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423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"/>
</calcChain>
</file>

<file path=xl/sharedStrings.xml><?xml version="1.0" encoding="utf-8"?>
<sst xmlns="http://schemas.openxmlformats.org/spreadsheetml/2006/main" count="53" uniqueCount="52">
  <si>
    <r>
      <rPr>
        <b/>
        <sz val="11"/>
        <color theme="1"/>
        <rFont val="Calibri"/>
        <family val="2"/>
        <scheme val="minor"/>
      </rPr>
      <t xml:space="preserve">Card Reader - </t>
    </r>
    <r>
      <rPr>
        <sz val="11"/>
        <color theme="1"/>
        <rFont val="Calibri"/>
        <family val="2"/>
        <scheme val="minor"/>
      </rPr>
      <t xml:space="preserve"> formats : microSD/microSDHC UHS-I/microSDXC UHS-I ;  Operating temperature 0°C to 60°C ;  Compatible with Windows® 10, Windows 8.1, Windows 8, Windows 7.1 (SP1), Mac OS v 10.9x+, Linux v. 2.6x+, Chrome OS™</t>
    </r>
  </si>
  <si>
    <r>
      <rPr>
        <b/>
        <sz val="11"/>
        <color theme="1"/>
        <rFont val="Calibri"/>
        <family val="2"/>
        <scheme val="minor"/>
      </rPr>
      <t xml:space="preserve">Memory card </t>
    </r>
    <r>
      <rPr>
        <sz val="11"/>
        <color theme="1"/>
        <rFont val="Calibri"/>
        <family val="2"/>
        <scheme val="minor"/>
      </rPr>
      <t>: Capacity : 64 gb or more ; UHS-1 , Class 10 ; Read 100 Mb/s Write 90 MB/s</t>
    </r>
  </si>
  <si>
    <r>
      <rPr>
        <b/>
        <sz val="11"/>
        <color theme="1"/>
        <rFont val="Calibri"/>
        <family val="2"/>
        <scheme val="minor"/>
      </rPr>
      <t>Charger :</t>
    </r>
    <r>
      <rPr>
        <sz val="11"/>
        <color theme="1"/>
        <rFont val="Calibri"/>
        <family val="2"/>
        <scheme val="minor"/>
      </rPr>
      <t xml:space="preserve"> 1. Input: AC100-240V, 50 / 60Hz, 0.4A. ; 2. Output USB 1 / 2: 5V-2.4A. Total output: 5V-2.4A max. 1m Cable min ;</t>
    </r>
  </si>
  <si>
    <t>#</t>
  </si>
  <si>
    <t>Projector - Type : 3LCD, Projecting distance 1.2-10mm, Screen size 40-300 inch. Brightness min 3600  lumens or more ,  Resolution main (native)  1920x1200; Audio: internal speaker –10 W or more , Lamp life: 6,000 hours normal mode. 8.000 hours in eco mode, lamp max power: min 220W; V/H correction : Vertical: +/-30° Manual. Horizontal: +/-15° Manual. Corner correction; Manual focusing – yes, Zoom: 1,2x Manual;  Ports: HDMI x 2, Audio in 3,5mm, LAN RJ-45 (100Base TX), USB, RS232, PC in VGA, PC out VGA, S-video in: Noice 38 Db max.  warranty: min  3 Year, Lamp warranty: min  6000h</t>
  </si>
  <si>
    <t xml:space="preserve">Rugged Tablet – Display : 10.1" (255.4mm) ;  Acitve stylus Pen support and included:  Resolution min : 1920 x 1200 (WUXGA)  ; Color Depth : 16 M ;   CPU Speed : Octa Core  : 2GHz, 1.7GHz ;  Memory (RAM) : min 4GB ; Memory (ROM) : 64 GB or more ; Support Memory :  MicroSD (Up to 512GB); Camera : AF 13.0 MP (Rear) Flash ; 8.0 MP  (Front) ; Video Recording Resolution UHD 4K (3840 x 2160)@30fps ; Connectivity : 802.11 a/b/g/n/ac 2.4G+5GHz , Bluetooth v5.0; GPS, Glonass, Beidou, Galileo ; POGO pin , USB 3.1 , 3.5mm Jack ; OS : android or windows  ; Battery min 7600 MAH ; Compliance to standards : MIL-STD-810G, IP68 ; warranty: min  1 Year </t>
  </si>
  <si>
    <t>Rugged Smartphone : Min 5.5″ HD + Corning Glass or better ;  Quad Core 2.0GHz  ; 4GBRAM ; 32GB Memory; Sim: Nano Dual SIM Dual Standby ; GSM850/900/1800/1900 ; WCDMA900/2100/850/1900 ;  : Camera : 5MP+13MP not less then Android 9.0; G-sensor/Compass Gyroscope/OTG Type-C ; Fingerprint Back , Battery : 5500 mAh built-in; 5V2A charger, Compliance to standards : IP68  dust/water proof or better .  Model Announced year: 2019. Min warranty: min  6 month.</t>
  </si>
  <si>
    <t>Meeting Room System -  : System for large rooms with: (PTZ)  ConferenceCam with 10x zoom, speakerphone, microphones,  Smooth motorized pan, tilt and zoom, controlled ; 72° Field of View;  Full HD 1080p 30fps ; H.264 UVC 1.5 with Scalable Video Coding (SVC) ; Autofocus;  Acoustic echo cancellation; Noise reduction technology;  warranty: min  1 Year</t>
  </si>
  <si>
    <t>HDD  6 TB :  Capacity not less then 6 TB ;  SATA interface transfer rate 600 MB/s ; Maximum data transfer rate 185 MB/s ;  Cache : 256MB; 5400 RPM or more. 24/7 usage, warranty: min  1 Year</t>
  </si>
  <si>
    <t>Large format Multifuntrion Printer  : Printer Type : min 5 Colour - 36"-914mm ; Print Resolution min : 2,400 x 1,200 dpi ; Line Accuracy ±0.1 % or less ;  paper cutter;  Scanner Optical Resolution min : 600 dpi;   Paper path : Flat ; Scan width  min : 36" (914mm) ;  Max. scan length : 8m (JPEG), 15m (TIFF) ;   Scanning media thickness : From 0.07- to 0.8mm ; Scann speed: 19.05 cm/sec (grayscale, 200 dpi);  Maximum Media Roll Diameter : 170mm ; Interface USB 2.0, Gigabit Ethernet, Wifi ; Memory: 128GB virtual; Internal Storage HDD 500 GB or more  ; drivers for OS  : Win 8.1/10 (64 bit); Accessories Must included with printer: 1 Large format Stand; one pack aditional cartridges pack 300 ml or more.  warranty:  min 1 Year</t>
  </si>
  <si>
    <t xml:space="preserve">Monochrome Printer A4  - Printing technology:
Monochrome laser; Print Speed : 22 PPM or more ;  Print quality : Up to 1200 x 1200 dpi or more ; Print Resolution 600 x 600 dpi;  First Print Out Time : 6.0 seconds or less ; Copy Speed  : Single sided: Up to 22 ppm (A4) or more ; First Copy Output Time: Approx. 9.0 seconds or less;
Copy resolution : Up to 600 x 600 dpi; Scanner Resolution : optical Up to 600 x 600 dpi or more ; Paper output : 100-sheet ;  250-sheet cassette or more ; ADF 30-sheet ;  USB 2.0 Hi-Speed, Gigabit Ethernet , Wireless ; Memory min :256MB; Control Panel : touch screen; Consumables: All in one type Cartridge  with integrated Drum, for print  minimum 2200 pages 5% coverage ISO. one Starter cartridge in box.   warranty: min 1 Year
</t>
  </si>
  <si>
    <t>Digitam Camera : Image Sensor Type : 22.3 x 14.9mm CMOS or Live MOS Sensor  ;  Effective Pixels Approx.  16.84 megapixels or  24.1 megapixels ; Aspect Ratio 3:2 ; Image Processor : DIGIC 8 or BIONZ X; AF System ;   4K video recording. Auto white balance with the imaging sensor;   7.5 cm (3.0”) Touchscreen LCD or better; Built-in Flash ;  format : RAW + various JPEG compression possible;  Hi-Speed USB (Micro USB) ;  Wireless LAN; Bluetooth. removable Lens: the same brand as Camera body : 15-45 mm or 16-50mm, Image stabilizer, AF, warranty: min 1 Year</t>
  </si>
  <si>
    <t>64GB Flash Drive USB 3.0 /warranty: min  1 Year</t>
  </si>
  <si>
    <t>Type : 2.5 External HDD, capcaity 2TB or more ; interface USB 3.0 or better ;  warranty: min  1 Year</t>
  </si>
  <si>
    <r>
      <rPr>
        <b/>
        <sz val="11"/>
        <color theme="1"/>
        <rFont val="Calibri"/>
        <family val="2"/>
        <scheme val="minor"/>
      </rPr>
      <t xml:space="preserve">Body Worn Recording Camera </t>
    </r>
    <r>
      <rPr>
        <sz val="11"/>
        <color theme="1"/>
        <rFont val="Calibri"/>
        <family val="2"/>
        <scheme val="minor"/>
      </rPr>
      <t>: 2.0 inch HD Display ;  Angle : 135 degree horizontal ;  8 infrared lights and inteligent night vision switch ; Two-Color injection; USB , HDMI , Audio ; drop test from 2m , rain test , corrosion test (48h) ; for nearly 14 hours continuous recording ; 4 Type Mode : 8M,12M,14M, 34M; Resolution 2k/30; Photo Burst Mode : Yes; warranty: min 3 month</t>
    </r>
  </si>
  <si>
    <t>PC – Type : Small form factor  PC ; Processor : min 6 core 6 thread   ; Base : 2.8 GHz –  Turbo : 4.0 GHz or better ; Cache not less then 9 MB ;  Memory : min  DDR4  8GB 2666 Mhz ; Chipset:  B360 or better ; SSD : Type M.2 NVME Capacity : min 256GB ; Graphic : 2GB or better ; DVDRW; Pcie Slots : min Slot 1: PCIe 3.0 x16 ,  Slot 2: PCIe 3.0 x1 ; Power supply 180 watts 85 % or better ; Front ports : 2x  USB 3.1 Gen 2, 2x USB 3.1 Gen 1, , 1 x  audio ; Rear Ports :  1x serial port ; 2x  USB 3.1 Gen1, 2x  USB 2.0,  1x  (RJ-45), 1x  VGA, 1x DisplayPort, 1x HDMI ; Securyity : TPM 2.0: warranty: min  1 Year</t>
  </si>
  <si>
    <t>Workstation –  Form Factor : Tower ;Chipset : C246 or Better ;   4 DIMM sockets with 2 channels  ; Processor :  Core : min  8 , 16 Thread  ; 3.60 GHz , Turbo 5.00 GHz ; 16 MB Smart Cache; RAM : min 2 x 16 GB DDR 4 2666 Mhz Non ECC ;  1x 512 GB SSD M.2 PCIE OPAL ; GPU : QUADRO P2200 5GB or Better ; Expansion slots : 1x  PCIe 3.0 x16 ,  1x  PCIe 3.0 x1,  1x  PCIe 3.0 x16 (negotiable link width x4);  RAID 0/1/10/5 ; Security : Power-on and admin password. TPM  ; DVD ; Win 10 Pro, warranty: min  3 Year</t>
  </si>
  <si>
    <t>Notebook : Screen Size : 15.6 ; Resolution, min FHD IPS 250 nits ; processor :   min 4 core , 8 threads  Base  ; 1.00 GHz  Turbo  3.50 GHz , Cache 6 MB ; RAM : min 8 GB DDR4 3200 Mhz ; SSD : 256 GB M.2 NVME ; integrated graphics ; WIFI 2x2AX + BT ; Fingerprint, 720P HD Webcam ;  TPM ;  Ports ; 2x  USB 3.1 Gen 1 (one Always On), 1x  USB-C 3.1 Gen 1, 1x USB-C 3.1 Gen 2 (with the function of DisplayPort and power delivery), 1x HDMI 1.4b, 1x  Ethernet (RJ45) ; Max weight 1.8 KG; Compliance to standards : MIL-STD-810G ; Battery 45 WH, warranty: min  1 Year</t>
  </si>
  <si>
    <t>Notebook : Screen Size :  15.6 inch ; Resolution :  min FHD IPS  250 nits ; Processor : min 4 core , 8 threads   base 1.7 ghz turbo 4.8 ghz ; cache 8 MB Smart ; RAM : min 16 GB DDR4 2666 Mhz ; SSD : min 512 GB M.2 NVME ; 1TB HDD 5400 RPM ; GPU : not less then  2GB ; Wifi 11ax, 2x2 + BT5.0; fingerprint; 720p hd cam ; TPM ; 12x  USB 3.1 Gen 1 (one Always On), 1x USB 3.1 Type-C Gen 1 (with the function of Power Delivery and DisplayPort), 1x HDMI 1.4b, (1x Ethernet (RJ-45) or adapter ), 1x Combo audio ; OS :  Windows 10 Pro 64 ; max weight 1.9 kg; Compliance to standards : MIL-STD-810G; Battery 45 WH: warranty: min  1 Year</t>
  </si>
  <si>
    <t>Notebook – 15,6-inch; min  UHD (3840x2160) HDR-400, 500nits Anti-glare; Processor :  min (6 Cores / 12 Threads, 2.6 GHz, up to 4.5 GHz, 12 MB Smart Cache, TDP 45W; Chipset: CM246 or better; SSD min 512GB PCIe NVMe OPAL2;  min 16GB DDR4  2666 Mhz ; Dual band WLAN, BT;  Graphics:  CUDA cores: 1024; video memory: min 4GB GDDR5, Memory Bus : 128 Bit ; Built-in Infrared webcam; battery;  min 70 Wh ; interfaces :  ; USBType-C - 2x; HDMI ( or with adapter )  ;  Memory Card slot ; 1x audio out , 1x audio in; 1 smart card reader; 1 SD media card reader, Fingerprint Reader; TPM 2.0;   2x  microphones; Operating System; Windows 10 Pro 64,  Compliance to standards : MIL-STD-810G ; warranty: min  3 Year</t>
  </si>
  <si>
    <t>A3 Printer Colour Multifuntrion - functions: print, copy, scan; Technology: laser; Processor speed: not less than 1.2Ghz; Control panel: screen, color sensor, min 8 inches ; Memory:  3.0 GB RAM; ; Hard Disk: min 250 GB; Interface ports:  1000 Base T / 100 Base TX ; USB 2x2.0. Wireless Lan; Paper input: min 2 x of 500 sheets (80gsm) ; 100-sheet multi-purpose tray (80gsm). Paper Output:  250 sheets (A4, 80gsm);  Supported sheet sizes: A3, A4;  Scanning: Resolution: 600 x 600 dpi Optical; Sheet size:  A3, A4; Scann speed Not less than 70 ipm or 90 ppm;  DADF: not less than 100 sheets (80 gsm); Duplex Scanning: 2-sided to 2-sided (automatic). Consumable toner/Cartridge include one pack: BK/C/Y/M Resource: BK: At least 34,000 Pages ISO, C / M / Y: At least 19,000 Pages ISO.  warranty: min  1 Year</t>
  </si>
  <si>
    <t>Monitor Screen Size : 27 inch ; Anti-glare ;  Panel Type : IPS ; Backlight Led or WLED; Resolution min : 1920 x 1080; Viewing Angle :  178°/178° ; Response Time :  max 6 ms (Normal Mode); Brightness (typical) 250 cd/m2;  Contrast Ratio (typical) 1000:1; Ports : 4x USB 3.0 , 1 x VGA (or DP) ,1 x HDMI 1.4 , 1x DisplayPort,  1 x Audio Out (3.5 mm);  Optional Speakers Support : Yes ; Vesa for wall mount ; Tilt Angle (front/back) -5°/30° ; Swivel Angle (left/right) -45°/+45°  ; Pivot -90°/90 ; Bezel Width : 2.0mm ;CERTIFICATIONS : Windows Certification Windows 7, Windows 10 ; Low Blue Light : Yes ; warranty: min  3 Year</t>
  </si>
  <si>
    <r>
      <t xml:space="preserve">Notebook – 13.3-14 inch, min FHD (1920 x 1080) display with active, recahrgeble pen (must included) support , anti-glare 10 finger pen and multi-touch suppot; 360° foldable, converteble tablet Pc form factor; Processor :  min (4 Cores / 8 Threads, 1.9 GHz, up to 4.8 GHz or better, SSD:  512GB M.2 OPAL ;  Dual band WLAN BT; Memory min 16GB ; Built-in Infrared webcam, min Full HD (1,920 x 1,080); battery 4-cell, 50 Wh ; interfaces  :  USB 2x Type-A ; USB 2x Type-C ; HDMI ; RJ 45 or USB to RJ 45 adapter ;  Memory Card slot ; 1 smart card reader;  Fingerprint Reader; TPM 2.0; 1x audio , 2x digital array microphones; </t>
    </r>
    <r>
      <rPr>
        <sz val="11"/>
        <rFont val="Calibri"/>
        <family val="2"/>
        <charset val="204"/>
        <scheme val="minor"/>
      </rPr>
      <t>max  Weight 1.36kg,</t>
    </r>
    <r>
      <rPr>
        <sz val="11"/>
        <color theme="1"/>
        <rFont val="Calibri"/>
        <family val="2"/>
        <scheme val="minor"/>
      </rPr>
      <t xml:space="preserve"> Compliance to standards : MIL-STD-810G ; supplied accessories: USB type C universal Doc station with 2nd Power supply;  warranty: min  2 Year</t>
    </r>
  </si>
  <si>
    <r>
      <t xml:space="preserve">Monitor  Screen Size : </t>
    </r>
    <r>
      <rPr>
        <sz val="11"/>
        <rFont val="Calibri"/>
        <family val="2"/>
        <charset val="204"/>
        <scheme val="minor"/>
      </rPr>
      <t>23.8-24</t>
    </r>
    <r>
      <rPr>
        <sz val="11"/>
        <color theme="1"/>
        <rFont val="Calibri"/>
        <family val="2"/>
        <scheme val="minor"/>
      </rPr>
      <t xml:space="preserve"> ; Anti-glare ;  Panel Type : IPS or VA ; Backlight Led or WLED; Resolution min : 1920 x 1080; Viewing Angle :  178°/178° ; Response Time :  max 6 ms (Normal Mode); Brightness (typical) 250 cd/m2;  Contrast Ratio (typical) 1000:1; Ports : 1 x VGA ,1 x HDMI 1.4 , 1 x Audio Out (3.5 mm);  Optional Speakers Support : Yes ; Vesa for wall mount ; Tilt Angle (front/back) -5º / 22º; Bezel Width : max 2.0mm ; CERTIFICATIONS : Windows Certification Windows 7, Windows 10 ; Low Blue Light : Yes ; warranty: min  3 Year</t>
    </r>
  </si>
  <si>
    <t>ციფრული კამერა</t>
  </si>
  <si>
    <t>მეხსიერების ბარათი</t>
  </si>
  <si>
    <t>გარე მეხსიერება</t>
  </si>
  <si>
    <t>ფერადი პრინტერი</t>
  </si>
  <si>
    <t>პროცესორი A</t>
  </si>
  <si>
    <t>მონიტორი A</t>
  </si>
  <si>
    <t>მონიტორი B</t>
  </si>
  <si>
    <t>პროცესორი B</t>
  </si>
  <si>
    <t xml:space="preserve">ნოუთბუქი A </t>
  </si>
  <si>
    <t>ნოუთბუქი B</t>
  </si>
  <si>
    <t>ნოუთბუქი C</t>
  </si>
  <si>
    <t>ნოუთბუქი D</t>
  </si>
  <si>
    <t>ბარათის წამკითხველი</t>
  </si>
  <si>
    <t>სამხრე კამერა</t>
  </si>
  <si>
    <t>პლოტერი</t>
  </si>
  <si>
    <t>მყარი დისკი</t>
  </si>
  <si>
    <t>პლანშეტი</t>
  </si>
  <si>
    <t>დამტენი</t>
  </si>
  <si>
    <t xml:space="preserve">პროექტორი </t>
  </si>
  <si>
    <t>მრავალფუნქციური პრინტერი</t>
  </si>
  <si>
    <t>რაოდენობა</t>
  </si>
  <si>
    <t>ტექნიკური მახასიათებელი</t>
  </si>
  <si>
    <t>დასახელება</t>
  </si>
  <si>
    <t>მობილური ტელეფონი</t>
  </si>
  <si>
    <t xml:space="preserve">შეხვედრების ოთახის სისტემა </t>
  </si>
  <si>
    <t>ერთეულის ღირებულება</t>
  </si>
  <si>
    <t>საერთო ღირებულება</t>
  </si>
  <si>
    <t>სულ ჯამი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</si>
</sst>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2" borderId="0" xfId="0" applyFill="1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W25"/>
  <sheetViews>
    <sheetView tabSelected="1" zoomScale="80" zoomScaleNormal="80" workbookViewId="0">
      <selection activeCell="C5" sqref="C5"/>
    </sheetView>
  </sheetViews>
  <sheetFormatPr defaultRowHeight="15"/>
  <cols>
    <col min="1" max="1" width="6.5703125" style="4" customWidth="1"/>
    <col min="2" max="2" width="24.5703125" style="6" customWidth="1"/>
    <col min="3" max="3" width="72" customWidth="1"/>
    <col min="4" max="4" width="15.7109375" style="6" customWidth="1"/>
    <col min="5" max="6" width="24.5703125" style="4" customWidth="1"/>
  </cols>
  <sheetData>
    <row r="1" spans="1:205" ht="30">
      <c r="A1" s="5" t="s">
        <v>3</v>
      </c>
      <c r="B1" s="17" t="s">
        <v>46</v>
      </c>
      <c r="C1" s="1" t="s">
        <v>45</v>
      </c>
      <c r="D1" s="17" t="s">
        <v>44</v>
      </c>
      <c r="E1" s="17" t="s">
        <v>49</v>
      </c>
      <c r="F1" s="17" t="s">
        <v>50</v>
      </c>
    </row>
    <row r="2" spans="1:205" s="10" customFormat="1" ht="150">
      <c r="A2" s="9">
        <v>1</v>
      </c>
      <c r="B2" s="18" t="s">
        <v>38</v>
      </c>
      <c r="C2" s="7" t="s">
        <v>9</v>
      </c>
      <c r="D2" s="18">
        <v>1</v>
      </c>
      <c r="E2" s="9"/>
      <c r="F2" s="9">
        <f>D2*E2</f>
        <v>0</v>
      </c>
    </row>
    <row r="3" spans="1:205" s="10" customFormat="1" ht="180">
      <c r="A3" s="9">
        <v>2</v>
      </c>
      <c r="B3" s="18" t="s">
        <v>43</v>
      </c>
      <c r="C3" s="7" t="s">
        <v>10</v>
      </c>
      <c r="D3" s="18">
        <v>70</v>
      </c>
      <c r="E3" s="9"/>
      <c r="F3" s="9">
        <f t="shared" ref="F3:F24" si="0">D3*E3</f>
        <v>0</v>
      </c>
    </row>
    <row r="4" spans="1:205" ht="120">
      <c r="A4" s="5">
        <v>3</v>
      </c>
      <c r="B4" s="17" t="s">
        <v>24</v>
      </c>
      <c r="C4" s="2" t="s">
        <v>11</v>
      </c>
      <c r="D4" s="17">
        <v>2</v>
      </c>
      <c r="E4" s="5"/>
      <c r="F4" s="9">
        <f t="shared" si="0"/>
        <v>0</v>
      </c>
    </row>
    <row r="5" spans="1:205">
      <c r="A5" s="5">
        <v>4</v>
      </c>
      <c r="B5" s="18" t="s">
        <v>25</v>
      </c>
      <c r="C5" s="2" t="s">
        <v>12</v>
      </c>
      <c r="D5" s="17">
        <v>200</v>
      </c>
      <c r="E5" s="5"/>
      <c r="F5" s="9">
        <f t="shared" si="0"/>
        <v>0</v>
      </c>
    </row>
    <row r="6" spans="1:205" s="12" customFormat="1" ht="30">
      <c r="A6" s="11">
        <v>5</v>
      </c>
      <c r="B6" s="18" t="s">
        <v>26</v>
      </c>
      <c r="C6" s="3" t="s">
        <v>13</v>
      </c>
      <c r="D6" s="18">
        <v>8</v>
      </c>
      <c r="E6" s="11"/>
      <c r="F6" s="9">
        <f t="shared" si="0"/>
        <v>0</v>
      </c>
    </row>
    <row r="7" spans="1:205" s="10" customFormat="1" ht="120">
      <c r="A7" s="9">
        <v>6</v>
      </c>
      <c r="B7" s="18" t="s">
        <v>42</v>
      </c>
      <c r="C7" s="7" t="s">
        <v>4</v>
      </c>
      <c r="D7" s="18">
        <v>3</v>
      </c>
      <c r="E7" s="9"/>
      <c r="F7" s="9">
        <f t="shared" si="0"/>
        <v>0</v>
      </c>
    </row>
    <row r="8" spans="1:205" s="10" customFormat="1" ht="165">
      <c r="A8" s="9">
        <v>7</v>
      </c>
      <c r="B8" s="18" t="s">
        <v>27</v>
      </c>
      <c r="C8" s="7" t="s">
        <v>20</v>
      </c>
      <c r="D8" s="18">
        <v>2</v>
      </c>
      <c r="E8" s="9"/>
      <c r="F8" s="9">
        <f t="shared" si="0"/>
        <v>0</v>
      </c>
    </row>
    <row r="9" spans="1:205" s="10" customFormat="1" ht="105">
      <c r="A9" s="9">
        <v>8</v>
      </c>
      <c r="B9" s="18" t="s">
        <v>28</v>
      </c>
      <c r="C9" s="7" t="s">
        <v>16</v>
      </c>
      <c r="D9" s="18">
        <v>20</v>
      </c>
      <c r="E9" s="9"/>
      <c r="F9" s="9">
        <f t="shared" si="0"/>
        <v>0</v>
      </c>
    </row>
    <row r="10" spans="1:205" s="8" customFormat="1" ht="135">
      <c r="A10" s="9">
        <v>9</v>
      </c>
      <c r="B10" s="18" t="s">
        <v>29</v>
      </c>
      <c r="C10" s="7" t="s">
        <v>21</v>
      </c>
      <c r="D10" s="18">
        <v>40</v>
      </c>
      <c r="E10" s="9"/>
      <c r="F10" s="9">
        <f t="shared" si="0"/>
        <v>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</row>
    <row r="11" spans="1:205" s="10" customFormat="1" ht="120">
      <c r="A11" s="9">
        <v>10</v>
      </c>
      <c r="B11" s="18" t="s">
        <v>30</v>
      </c>
      <c r="C11" s="7" t="s">
        <v>23</v>
      </c>
      <c r="D11" s="18">
        <v>145</v>
      </c>
      <c r="E11" s="9"/>
      <c r="F11" s="9">
        <f t="shared" si="0"/>
        <v>0</v>
      </c>
    </row>
    <row r="12" spans="1:205" s="10" customFormat="1" ht="120">
      <c r="A12" s="9">
        <v>11</v>
      </c>
      <c r="B12" s="18" t="s">
        <v>31</v>
      </c>
      <c r="C12" s="7" t="s">
        <v>15</v>
      </c>
      <c r="D12" s="18">
        <v>60</v>
      </c>
      <c r="E12" s="9"/>
      <c r="F12" s="9">
        <f t="shared" si="0"/>
        <v>0</v>
      </c>
    </row>
    <row r="13" spans="1:205" s="15" customFormat="1" ht="135">
      <c r="A13" s="13">
        <v>12</v>
      </c>
      <c r="B13" s="17" t="s">
        <v>32</v>
      </c>
      <c r="C13" s="14" t="s">
        <v>18</v>
      </c>
      <c r="D13" s="17">
        <v>30</v>
      </c>
      <c r="E13" s="9"/>
      <c r="F13" s="9">
        <f t="shared" si="0"/>
        <v>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</row>
    <row r="14" spans="1:205" s="10" customFormat="1" ht="120">
      <c r="A14" s="9">
        <v>13</v>
      </c>
      <c r="B14" s="18" t="s">
        <v>33</v>
      </c>
      <c r="C14" s="7" t="s">
        <v>17</v>
      </c>
      <c r="D14" s="18">
        <v>10</v>
      </c>
      <c r="E14" s="9"/>
      <c r="F14" s="9">
        <f t="shared" si="0"/>
        <v>0</v>
      </c>
    </row>
    <row r="15" spans="1:205" ht="165">
      <c r="A15" s="5">
        <v>14</v>
      </c>
      <c r="B15" s="17" t="s">
        <v>34</v>
      </c>
      <c r="C15" s="7" t="s">
        <v>22</v>
      </c>
      <c r="D15" s="17">
        <v>16</v>
      </c>
      <c r="E15" s="9"/>
      <c r="F15" s="9">
        <f t="shared" si="0"/>
        <v>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</row>
    <row r="16" spans="1:205" ht="150">
      <c r="A16" s="5">
        <v>15</v>
      </c>
      <c r="B16" s="17" t="s">
        <v>35</v>
      </c>
      <c r="C16" s="7" t="s">
        <v>19</v>
      </c>
      <c r="D16" s="18">
        <v>7</v>
      </c>
      <c r="E16" s="9"/>
      <c r="F16" s="9">
        <f t="shared" si="0"/>
        <v>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</row>
    <row r="17" spans="1:205" s="10" customFormat="1" ht="135">
      <c r="A17" s="9">
        <v>16</v>
      </c>
      <c r="B17" s="18" t="s">
        <v>40</v>
      </c>
      <c r="C17" s="7" t="s">
        <v>5</v>
      </c>
      <c r="D17" s="18">
        <v>30</v>
      </c>
      <c r="E17" s="9"/>
      <c r="F17" s="9">
        <f t="shared" si="0"/>
        <v>0</v>
      </c>
    </row>
    <row r="18" spans="1:205" ht="30">
      <c r="A18" s="5">
        <v>20</v>
      </c>
      <c r="B18" s="18" t="s">
        <v>41</v>
      </c>
      <c r="C18" s="2" t="s">
        <v>2</v>
      </c>
      <c r="D18" s="17">
        <v>160</v>
      </c>
      <c r="E18" s="9"/>
      <c r="F18" s="9">
        <f t="shared" si="0"/>
        <v>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</row>
    <row r="19" spans="1:205" s="10" customFormat="1" ht="105">
      <c r="A19" s="9">
        <v>21</v>
      </c>
      <c r="B19" s="18" t="s">
        <v>47</v>
      </c>
      <c r="C19" s="7" t="s">
        <v>6</v>
      </c>
      <c r="D19" s="18">
        <v>50</v>
      </c>
      <c r="E19" s="9"/>
      <c r="F19" s="9">
        <f t="shared" si="0"/>
        <v>0</v>
      </c>
    </row>
    <row r="20" spans="1:205" s="10" customFormat="1" ht="30">
      <c r="A20" s="9">
        <v>22</v>
      </c>
      <c r="B20" s="18" t="s">
        <v>25</v>
      </c>
      <c r="C20" s="7" t="s">
        <v>1</v>
      </c>
      <c r="D20" s="18">
        <v>30</v>
      </c>
      <c r="E20" s="9"/>
      <c r="F20" s="9">
        <f t="shared" si="0"/>
        <v>0</v>
      </c>
    </row>
    <row r="21" spans="1:205" s="10" customFormat="1" ht="60">
      <c r="A21" s="9">
        <v>23</v>
      </c>
      <c r="B21" s="18" t="s">
        <v>36</v>
      </c>
      <c r="C21" s="7" t="s">
        <v>0</v>
      </c>
      <c r="D21" s="18">
        <v>10</v>
      </c>
      <c r="E21" s="9"/>
      <c r="F21" s="9">
        <f t="shared" si="0"/>
        <v>0</v>
      </c>
    </row>
    <row r="22" spans="1:205" ht="75">
      <c r="A22" s="5">
        <v>24</v>
      </c>
      <c r="B22" s="17" t="s">
        <v>37</v>
      </c>
      <c r="C22" s="2" t="s">
        <v>14</v>
      </c>
      <c r="D22" s="17">
        <v>50</v>
      </c>
      <c r="E22" s="5"/>
      <c r="F22" s="9">
        <f t="shared" si="0"/>
        <v>0</v>
      </c>
    </row>
    <row r="23" spans="1:205" ht="75">
      <c r="A23" s="5">
        <v>25</v>
      </c>
      <c r="B23" s="18" t="s">
        <v>48</v>
      </c>
      <c r="C23" s="2" t="s">
        <v>7</v>
      </c>
      <c r="D23" s="17">
        <v>2</v>
      </c>
      <c r="E23" s="5"/>
      <c r="F23" s="9">
        <f t="shared" si="0"/>
        <v>0</v>
      </c>
    </row>
    <row r="24" spans="1:205" ht="45">
      <c r="A24" s="5">
        <v>26</v>
      </c>
      <c r="B24" s="18" t="s">
        <v>39</v>
      </c>
      <c r="C24" s="3" t="s">
        <v>8</v>
      </c>
      <c r="D24" s="17">
        <v>10</v>
      </c>
      <c r="E24" s="5"/>
      <c r="F24" s="9">
        <f t="shared" si="0"/>
        <v>0</v>
      </c>
    </row>
    <row r="25" spans="1:205">
      <c r="A25" s="5">
        <v>27</v>
      </c>
      <c r="B25" s="19" t="s">
        <v>51</v>
      </c>
      <c r="C25" s="20"/>
      <c r="D25" s="20"/>
      <c r="E25" s="21"/>
      <c r="F25" s="5">
        <f>SUM(F2:F24)</f>
        <v>0</v>
      </c>
    </row>
  </sheetData>
  <mergeCells count="1">
    <mergeCell ref="B25:E25"/>
  </mergeCells>
  <pageMargins left="0.7" right="0.7" top="0.75" bottom="0.75" header="0.3" footer="0.3"/>
  <pageSetup paperSize="8" scale="4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reestri</cp:lastModifiedBy>
  <cp:lastPrinted>2020-10-16T06:52:54Z</cp:lastPrinted>
  <dcterms:created xsi:type="dcterms:W3CDTF">2020-04-09T06:06:59Z</dcterms:created>
  <dcterms:modified xsi:type="dcterms:W3CDTF">2020-11-04T12:48:02Z</dcterms:modified>
</cp:coreProperties>
</file>