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8270" windowHeight="8895"/>
  </bookViews>
  <sheets>
    <sheet name="სამეურნეო საქონელი (ა.შ)" sheetId="1" r:id="rId1"/>
  </sheets>
  <definedNames>
    <definedName name="_xlnm._FilterDatabase" localSheetId="0" hidden="1">'სამეურნეო საქონელი (ა.შ)'!#REF!</definedName>
    <definedName name="_xlnm.Print_Area" localSheetId="0">'სამეურნეო საქონელი (ა.შ)'!$A$1:$N$11</definedName>
  </definedNames>
  <calcPr calcId="152511"/>
</workbook>
</file>

<file path=xl/calcChain.xml><?xml version="1.0" encoding="utf-8"?>
<calcChain xmlns="http://schemas.openxmlformats.org/spreadsheetml/2006/main">
  <c r="H10" i="1" l="1"/>
  <c r="H6" i="1" l="1"/>
  <c r="H7" i="1"/>
  <c r="H9" i="1"/>
  <c r="H8" i="1" l="1"/>
  <c r="H11" i="1" s="1"/>
</calcChain>
</file>

<file path=xl/sharedStrings.xml><?xml version="1.0" encoding="utf-8"?>
<sst xmlns="http://schemas.openxmlformats.org/spreadsheetml/2006/main" count="35" uniqueCount="31">
  <si>
    <t>მიწოდების ვადა</t>
  </si>
  <si>
    <t>რაოდენობა</t>
  </si>
  <si>
    <t>განზომილება</t>
  </si>
  <si>
    <t>ერთეულის ფასი</t>
  </si>
  <si>
    <t>საერთო ღირებულება</t>
  </si>
  <si>
    <t>ჯამი:</t>
  </si>
  <si>
    <t>მიწოდების ადგილი</t>
  </si>
  <si>
    <t>№</t>
  </si>
  <si>
    <t>ცალი</t>
  </si>
  <si>
    <t>დასახელება</t>
  </si>
  <si>
    <t>აღწერილობა</t>
  </si>
  <si>
    <t>სამკერდე ნიშანი ღირსეული სამსახურისთვის 
10 წელი 
(ყუთით)</t>
  </si>
  <si>
    <t>ვაჟა ფშაველას გამზ. N72</t>
  </si>
  <si>
    <t>არა</t>
  </si>
  <si>
    <t>ფოტო</t>
  </si>
  <si>
    <t>სამკერდე ნიშანი ღირსეული სამსახურისთვის 
15 წელი 
(ყუთით)</t>
  </si>
  <si>
    <t>სამკერდე ნიშანი ღირსეული სამსახურისთვის 
20 წელი 
(ყუთით)</t>
  </si>
  <si>
    <t>შენიშვნა</t>
  </si>
  <si>
    <t>ნიმუში</t>
  </si>
  <si>
    <t>სამკერდე ნიშნები ყუთებით</t>
  </si>
  <si>
    <t>საგარანტიო ვადა</t>
  </si>
  <si>
    <t>სამკერდე ნიშანი ღირსეული სამსახურისთვის 
5 წელი 
(ყუთით)</t>
  </si>
  <si>
    <t>სამკერდე ნიშნის ნიმუში (15 წელი, პოზიცია N3) პრეტენდენტმა უნდა წარმოადგინოს მოთხოვნიდან 5 სამუშაო დღეში</t>
  </si>
  <si>
    <r>
      <t>გამოყენებული მასალა:</t>
    </r>
    <r>
      <rPr>
        <sz val="16"/>
        <color theme="1"/>
        <rFont val="Sylfaen"/>
        <family val="1"/>
      </rPr>
      <t xml:space="preserve"> თითბერი</t>
    </r>
    <r>
      <rPr>
        <b/>
        <sz val="16"/>
        <color theme="1"/>
        <rFont val="Sylfaen"/>
        <family val="1"/>
      </rPr>
      <t xml:space="preserve">. სამკერდე ნიშნის დიამეტრი: </t>
    </r>
    <r>
      <rPr>
        <sz val="16"/>
        <color theme="1"/>
        <rFont val="Sylfaen"/>
        <family val="1"/>
      </rPr>
      <t>30მმ</t>
    </r>
    <r>
      <rPr>
        <b/>
        <sz val="16"/>
        <color theme="1"/>
        <rFont val="Sylfaen"/>
        <family val="1"/>
      </rPr>
      <t>. დაფერვა:</t>
    </r>
    <r>
      <rPr>
        <sz val="16"/>
        <color theme="1"/>
        <rFont val="Sylfaen"/>
        <family val="1"/>
      </rPr>
      <t xml:space="preserve"> თეთრი ოქრო (Rhodium)</t>
    </r>
    <r>
      <rPr>
        <b/>
        <sz val="16"/>
        <color theme="1"/>
        <rFont val="Sylfaen"/>
        <family val="1"/>
      </rPr>
      <t xml:space="preserve">. შიგთავსის ფერები: </t>
    </r>
    <r>
      <rPr>
        <sz val="16"/>
        <color theme="1"/>
        <rFont val="Sylfaen"/>
        <family val="1"/>
      </rPr>
      <t xml:space="preserve">თეთრი, წითელი. </t>
    </r>
    <r>
      <rPr>
        <b/>
        <sz val="16"/>
        <color theme="1"/>
        <rFont val="Sylfaen"/>
        <family val="1"/>
      </rPr>
      <t xml:space="preserve">                                                                                                                                             ავერსი:  </t>
    </r>
    <r>
      <rPr>
        <sz val="16"/>
        <color theme="1"/>
        <rFont val="Sylfaen"/>
        <family val="1"/>
      </rPr>
      <t xml:space="preserve">ნიშანი წარმოადგენს ვერცხლისფერ სტილიზებულ ოთხქიმიან ვარსკვლავს, რომლის ცენტრში მრგვალ ვერცხლისფერ მედალიონზე გამოსახულია ვერცხლისფერი ფრთებგაშლილი არწივი, რომელიც წარმოადგენს მცირე ვერცხლისფერ ფარზე გამოსახულ სტილიზებულ საქარველოს სახელმწიფო დროშას.       </t>
    </r>
    <r>
      <rPr>
        <b/>
        <sz val="16"/>
        <color theme="1"/>
        <rFont val="Sylfaen"/>
        <family val="1"/>
      </rPr>
      <t xml:space="preserve">                                                                                                                       რევერსი: </t>
    </r>
    <r>
      <rPr>
        <sz val="16"/>
        <color theme="1"/>
        <rFont val="Sylfaen"/>
        <family val="1"/>
      </rPr>
      <t xml:space="preserve">სტილიზებული ოთხქიმიანი ვარსკვლავის ზედა ნაწილში ლაზერით ამოტვიფრულია ციფრი "5" .                                            </t>
    </r>
    <r>
      <rPr>
        <b/>
        <sz val="16"/>
        <color theme="1"/>
        <rFont val="Sylfaen"/>
        <family val="1"/>
      </rPr>
      <t>სამაგრი</t>
    </r>
    <r>
      <rPr>
        <sz val="16"/>
        <color theme="1"/>
        <rFont val="Sylfaen"/>
        <family val="1"/>
      </rPr>
      <t xml:space="preserve">:  2 ცალი (პეპელა) ერთმანეთის პარალელურად ჰორიზონტალურ ნაწილზე.      </t>
    </r>
    <r>
      <rPr>
        <b/>
        <sz val="16"/>
        <color theme="1"/>
        <rFont val="Sylfaen"/>
        <family val="1"/>
      </rPr>
      <t xml:space="preserve">                                                                                           ყუთი: 
</t>
    </r>
    <r>
      <rPr>
        <sz val="16"/>
        <color theme="1"/>
        <rFont val="Sylfaen"/>
        <family val="1"/>
      </rPr>
      <t>სამკერდე ნიშნის (5,10 ,15, 20 წელი)  ლურჯი ფერის  ხავერდის   ყუთი.  ზედაპირზე ოქროსფრად გამოსახული სუს-ის გერბი, ყუთს  თავსახურის შიგნიდან ქვედა მარცხენა კუთხეში უნდა ჰქონდეს თასმა ბუკლეტის ჩასადებად.</t>
    </r>
    <r>
      <rPr>
        <b/>
        <sz val="16"/>
        <color theme="1"/>
        <rFont val="Sylfaen"/>
        <family val="1"/>
      </rPr>
      <t xml:space="preserve">  </t>
    </r>
  </si>
  <si>
    <r>
      <rPr>
        <b/>
        <sz val="16"/>
        <color theme="1"/>
        <rFont val="Sylfaen"/>
        <family val="1"/>
      </rPr>
      <t>გამოყენებული მასალა:</t>
    </r>
    <r>
      <rPr>
        <sz val="16"/>
        <color theme="1"/>
        <rFont val="Sylfaen"/>
        <family val="1"/>
      </rPr>
      <t xml:space="preserve"> თითბერი
</t>
    </r>
    <r>
      <rPr>
        <b/>
        <sz val="16"/>
        <color theme="1"/>
        <rFont val="Sylfaen"/>
        <family val="1"/>
      </rPr>
      <t>სამკერდე ნიშნის დიამეტრი:</t>
    </r>
    <r>
      <rPr>
        <sz val="16"/>
        <color theme="1"/>
        <rFont val="Sylfaen"/>
        <family val="1"/>
      </rPr>
      <t xml:space="preserve"> 30მმ
</t>
    </r>
    <r>
      <rPr>
        <b/>
        <sz val="16"/>
        <color theme="1"/>
        <rFont val="Sylfaen"/>
        <family val="1"/>
      </rPr>
      <t xml:space="preserve">დაფერვა: </t>
    </r>
    <r>
      <rPr>
        <sz val="16"/>
        <color theme="1"/>
        <rFont val="Sylfaen"/>
        <family val="1"/>
      </rPr>
      <t xml:space="preserve">თეთრი ოქრო (Rhodium)
</t>
    </r>
    <r>
      <rPr>
        <b/>
        <sz val="16"/>
        <color theme="1"/>
        <rFont val="Sylfaen"/>
        <family val="1"/>
      </rPr>
      <t>შიგთავსის ფერები:</t>
    </r>
    <r>
      <rPr>
        <sz val="16"/>
        <color theme="1"/>
        <rFont val="Sylfaen"/>
        <family val="1"/>
      </rPr>
      <t xml:space="preserve"> თეთრი, ლურჯი, წითელი</t>
    </r>
    <r>
      <rPr>
        <b/>
        <sz val="16"/>
        <color theme="1"/>
        <rFont val="Sylfaen"/>
        <family val="1"/>
      </rPr>
      <t xml:space="preserve">
ავერსი:
</t>
    </r>
    <r>
      <rPr>
        <sz val="16"/>
        <color theme="1"/>
        <rFont val="Sylfaen"/>
        <family val="1"/>
      </rPr>
      <t>ნიშანი წარმოადგენს ვერცხლისფერ სტილიზებულ ოთხქიმიან ვარსკვლავს, რომლის ცენტრში მრგვალ ლაჟვარდისფერ (ლურჯი) მედალიონზე გამოსახულია ვერცხლისფერი ფრთებგაშლილი არწივი, რომელიც წარმოადგენს მცირე ვერცხლისფერ ფარზე გამოსახულ სტილიზებულ საქართველოს სახელმწიფო დროშას.</t>
    </r>
    <r>
      <rPr>
        <b/>
        <sz val="16"/>
        <color theme="1"/>
        <rFont val="Sylfaen"/>
        <family val="1"/>
      </rPr>
      <t xml:space="preserve">
რევერსი:
</t>
    </r>
    <r>
      <rPr>
        <sz val="16"/>
        <color theme="1"/>
        <rFont val="Sylfaen"/>
        <family val="1"/>
      </rPr>
      <t xml:space="preserve">სტილიზებული ოთხქიმიანი ვარსკვლავის ზედა ნაწილში ლაზერით ამოტვიფრულია რიცხვი 10.
</t>
    </r>
    <r>
      <rPr>
        <b/>
        <sz val="16"/>
        <color theme="1"/>
        <rFont val="Sylfaen"/>
        <family val="1"/>
      </rPr>
      <t xml:space="preserve">სამაგრი: </t>
    </r>
    <r>
      <rPr>
        <sz val="16"/>
        <color theme="1"/>
        <rFont val="Sylfaen"/>
        <family val="1"/>
      </rPr>
      <t xml:space="preserve">2 ცალი (პეპელა) ერთმანეთის პარალელერად ჰორიზონტალურ ნაწილზე
</t>
    </r>
    <r>
      <rPr>
        <b/>
        <sz val="16"/>
        <color theme="1"/>
        <rFont val="Sylfaen"/>
        <family val="1"/>
      </rPr>
      <t xml:space="preserve">
ყუთი: </t>
    </r>
    <r>
      <rPr>
        <sz val="16"/>
        <color theme="1"/>
        <rFont val="Sylfaen"/>
        <family val="1"/>
        <charset val="204"/>
      </rPr>
      <t xml:space="preserve">
სამკერდე ნიშნის (5,10 ,15, 20 წელი)  ლურჯი ფერის  ხავერდის   ყუთი.  ზედაპირზე ოქროსფრად გამოსახული სუს-ის გერბი, ყუთს  თავსახურის შიგნიდან ქვედა მარცხენა კუთხეში უნდა ჰქონდეს თასმა ბუკლეტის ჩასადებად.  </t>
    </r>
  </si>
  <si>
    <r>
      <rPr>
        <b/>
        <sz val="16"/>
        <color theme="1"/>
        <rFont val="Sylfaen"/>
        <family val="1"/>
      </rPr>
      <t xml:space="preserve">გამოყენებული მასალა: </t>
    </r>
    <r>
      <rPr>
        <sz val="16"/>
        <color theme="1"/>
        <rFont val="Sylfaen"/>
        <family val="1"/>
      </rPr>
      <t xml:space="preserve">თითბერი
</t>
    </r>
    <r>
      <rPr>
        <b/>
        <sz val="16"/>
        <color theme="1"/>
        <rFont val="Sylfaen"/>
        <family val="1"/>
      </rPr>
      <t xml:space="preserve">სამკერდე ნიშნის დიამეტრი: </t>
    </r>
    <r>
      <rPr>
        <sz val="16"/>
        <color theme="1"/>
        <rFont val="Sylfaen"/>
        <family val="1"/>
      </rPr>
      <t xml:space="preserve">30მმ
</t>
    </r>
    <r>
      <rPr>
        <b/>
        <sz val="16"/>
        <color theme="1"/>
        <rFont val="Sylfaen"/>
        <family val="1"/>
      </rPr>
      <t xml:space="preserve">დაფერვა: </t>
    </r>
    <r>
      <rPr>
        <sz val="16"/>
        <color theme="1"/>
        <rFont val="Sylfaen"/>
        <family val="1"/>
      </rPr>
      <t xml:space="preserve">თეთრი ოქრო (Rhodium), ოქრო (სამკერდე ნიშნის შუა ნაწილში არსებული მონაკვეთისთვის) 
</t>
    </r>
    <r>
      <rPr>
        <b/>
        <sz val="16"/>
        <color theme="1"/>
        <rFont val="Sylfaen"/>
        <family val="1"/>
      </rPr>
      <t xml:space="preserve">შიგთავსის ფერები: </t>
    </r>
    <r>
      <rPr>
        <sz val="16"/>
        <color theme="1"/>
        <rFont val="Sylfaen"/>
        <family val="1"/>
      </rPr>
      <t xml:space="preserve">თეთრი, ლურჯი, წითელი
</t>
    </r>
    <r>
      <rPr>
        <b/>
        <sz val="16"/>
        <color theme="1"/>
        <rFont val="Sylfaen"/>
        <family val="1"/>
      </rPr>
      <t xml:space="preserve">
ავერსი:
</t>
    </r>
    <r>
      <rPr>
        <sz val="16"/>
        <color theme="1"/>
        <rFont val="Sylfaen"/>
        <family val="1"/>
      </rPr>
      <t>ნიშანი წარმოადგენს ვერცხლისფერ სტილიზებულ ოთხქიმიან ვარსკვლავს, რომლის ცენტრში მრგვალ ლაჟვარდისფერ (ლურჯი) მედალიონზე გამოსახულია ოქროსფერი ფრთებგაშლილი არწივი, რომელიც წარმოადგენს მცირე ოქროსფერ ფარზე გამოსახულ სტილიზებულ საქართველოს სახელმწიფო დროშას.</t>
    </r>
    <r>
      <rPr>
        <b/>
        <sz val="16"/>
        <color theme="1"/>
        <rFont val="Sylfaen"/>
        <family val="1"/>
      </rPr>
      <t xml:space="preserve">
რევერსი:
</t>
    </r>
    <r>
      <rPr>
        <sz val="16"/>
        <color theme="1"/>
        <rFont val="Sylfaen"/>
        <family val="1"/>
      </rPr>
      <t xml:space="preserve">სტილიზებული ოთხქიმიანი ვარსკვლავის ზედა ნაწილში  ლაზერით ამოტვიფრულია რიცხვი 15.
</t>
    </r>
    <r>
      <rPr>
        <b/>
        <sz val="16"/>
        <color theme="1"/>
        <rFont val="Sylfaen"/>
        <family val="1"/>
      </rPr>
      <t xml:space="preserve">სამაგრი: </t>
    </r>
    <r>
      <rPr>
        <sz val="16"/>
        <color theme="1"/>
        <rFont val="Sylfaen"/>
        <family val="1"/>
      </rPr>
      <t>2 ცალი (პეპელა) ერთმანეთის პარალელერად ჰორიზონტალურ ნაწილზე</t>
    </r>
    <r>
      <rPr>
        <b/>
        <sz val="16"/>
        <color theme="1"/>
        <rFont val="Sylfaen"/>
        <family val="1"/>
      </rPr>
      <t xml:space="preserve">
ყუთი: </t>
    </r>
    <r>
      <rPr>
        <sz val="16"/>
        <color theme="1"/>
        <rFont val="Sylfaen"/>
        <family val="1"/>
        <charset val="204"/>
      </rPr>
      <t xml:space="preserve">
სამკერდე ნიშნის (5,10 ,15, 20 წელი)  ლურჯი ფერის  ხავერდის   ყუთი.  ზედაპირზე ოქროსფრად გამოსახული სუს-ის გერბი, ყუთს  თავსახურის შიგნიდან ქვედა მარცხენა კუთხეში უნდა ჰქონდეს თასმა ბუკლეტის ჩასადებად.  </t>
    </r>
  </si>
  <si>
    <r>
      <rPr>
        <b/>
        <sz val="16"/>
        <color theme="1"/>
        <rFont val="Sylfaen"/>
        <family val="1"/>
      </rPr>
      <t xml:space="preserve">გამოყენებული მასალა: </t>
    </r>
    <r>
      <rPr>
        <sz val="16"/>
        <color theme="1"/>
        <rFont val="Sylfaen"/>
        <family val="1"/>
      </rPr>
      <t xml:space="preserve">თითბერი
</t>
    </r>
    <r>
      <rPr>
        <b/>
        <sz val="16"/>
        <color theme="1"/>
        <rFont val="Sylfaen"/>
        <family val="1"/>
      </rPr>
      <t xml:space="preserve">სამკერდე ნიშნის დიამეტრი: </t>
    </r>
    <r>
      <rPr>
        <sz val="16"/>
        <color theme="1"/>
        <rFont val="Sylfaen"/>
        <family val="1"/>
      </rPr>
      <t xml:space="preserve">30მმ
</t>
    </r>
    <r>
      <rPr>
        <b/>
        <sz val="16"/>
        <color theme="1"/>
        <rFont val="Sylfaen"/>
        <family val="1"/>
      </rPr>
      <t xml:space="preserve">დაფერვა: </t>
    </r>
    <r>
      <rPr>
        <sz val="16"/>
        <color theme="1"/>
        <rFont val="Sylfaen"/>
        <family val="1"/>
      </rPr>
      <t xml:space="preserve">ოქრო, ოქრო (სამკერდე ნიშნის შუა ნაწილში არსებული მონაკვეთისთვის) 
</t>
    </r>
    <r>
      <rPr>
        <b/>
        <sz val="16"/>
        <color theme="1"/>
        <rFont val="Sylfaen"/>
        <family val="1"/>
      </rPr>
      <t xml:space="preserve">შიგთავსის ფერები: </t>
    </r>
    <r>
      <rPr>
        <sz val="16"/>
        <color theme="1"/>
        <rFont val="Sylfaen"/>
        <family val="1"/>
      </rPr>
      <t xml:space="preserve">თეთრი, ლურჯი, წითელი
</t>
    </r>
    <r>
      <rPr>
        <b/>
        <sz val="16"/>
        <color theme="1"/>
        <rFont val="Sylfaen"/>
        <family val="1"/>
      </rPr>
      <t xml:space="preserve">
ავერსი:
</t>
    </r>
    <r>
      <rPr>
        <sz val="16"/>
        <color theme="1"/>
        <rFont val="Sylfaen"/>
        <family val="1"/>
      </rPr>
      <t>ნიშანი წარმოადგენს ოქროსფერ სტილიზებულ ოთხქიმიან ვარსკვლავს, რომლის ცენტრში მრგვალ ლაჟვარდისფერ (ლურჯი) მედალიონზე გამოსახულია ოქროსფერი ფრთებგაშლილი არწივი, რომელიც წარმოადგენს მცირე ოქროსფერ ფარზე გამოსახულ სტილიზებულ საქართველოს სახელმწიფო დროშას.</t>
    </r>
    <r>
      <rPr>
        <b/>
        <sz val="16"/>
        <color theme="1"/>
        <rFont val="Sylfaen"/>
        <family val="1"/>
      </rPr>
      <t xml:space="preserve">
რევერსი:
</t>
    </r>
    <r>
      <rPr>
        <sz val="16"/>
        <color theme="1"/>
        <rFont val="Sylfaen"/>
        <family val="1"/>
      </rPr>
      <t xml:space="preserve">სტილიზებული ოთხქიმიანი ვარსკვლავის ზედა ნაწილში ლაზერით ამოტვიფრულია რიცხვი 20. 
</t>
    </r>
    <r>
      <rPr>
        <b/>
        <sz val="16"/>
        <color theme="1"/>
        <rFont val="Sylfaen"/>
        <family val="1"/>
      </rPr>
      <t xml:space="preserve">სამაგრი: </t>
    </r>
    <r>
      <rPr>
        <sz val="16"/>
        <color theme="1"/>
        <rFont val="Sylfaen"/>
        <family val="1"/>
      </rPr>
      <t>2 ცალი (პეპელა) ერთმანეთის პარალელერად ჰორიზონტალურ ნაწილზე</t>
    </r>
    <r>
      <rPr>
        <b/>
        <sz val="16"/>
        <color theme="1"/>
        <rFont val="Sylfaen"/>
        <family val="1"/>
      </rPr>
      <t xml:space="preserve">
ყუთი: </t>
    </r>
    <r>
      <rPr>
        <sz val="16"/>
        <color theme="1"/>
        <rFont val="Sylfaen"/>
        <family val="1"/>
        <charset val="204"/>
      </rPr>
      <t xml:space="preserve">
სამკერდე ნიშნის (5,10 ,15, 20 წელი)  ლურჯი ფერის  ხავერდის   ყუთი.  ზედაპირზე ოქროსფრად გამოსახული სუს-ის გერბი, ყუთს  თავსახურის შიგნიდან  ქვედა მარცხენა კუთხეში უნდა ჰქონდეს თასმა ბუკლეტის ჩასადებად.  </t>
    </r>
  </si>
  <si>
    <t>შენიშვნა:
სამკერდე ნიშანი და ყუთი უნდა დამზადდეს შემსყიდველის არსებული ნიმუშის შესაბამისად.
სამკერდე ნიშნების ვიზუალური მხარისთვის და ზომებისთვის იხელმძღვანელეთ ფოტოსურათებით და დანართი N1-ის შესაბამისად, ხოლო ყუთის ზომებისთვის იხელმძღვანელეთ დანართი N2-ის შესაბამისად</t>
  </si>
  <si>
    <t xml:space="preserve">სახელმწიფო უსაფრთხოების სამსახურის მედალი  -
„საპატიო“ მოოქროვილი
</t>
  </si>
  <si>
    <t>მედალი წარმოადგენს მრგვალ, ოქროსფერ მედალიონს, რომლის ცენტრში გამოსახულია: სახელმწიფო უსაფრთხოების სამსახურის ემბლემის მთავარი ჰერალდიკური ფიგურა: მარჯვენა მხარეს მოტრიალებული თავით, ოქროსფერი ფრთებგაშლილი არწივი, რომელიც წარმოადგენს მცირე ოქროსფერ ფარზე გამოსახულ ჰერალდიკურ ჯვარს (ბოლნური) ერთ ფერში (ოქროსფერი).რევერსი: მრგვალი, ოქროსფერი მედალიონის ცენტრში ამოტვიფრულია წარწერა "საპატიო" მედალიონი "ვაზის წნულის" ორნამენტის დეტალით (საკიდი) უკავშირდება ბაფთას. ბაფთა არის ლივლივა თეთრი ფერი, ცენტრში ლაჟვარდის ფერი (ლურჯი) ფართო ზოლით. თამასა არის ლივლივა თეთრი ფერი, ცენტრში ლაჟვარდისფერი (ლურჯი) ფართო ზოლით. მედლის დიამეტრია 3.70 სმ.</t>
  </si>
  <si>
    <t>2023 წლის 1 იანვრიდან 30მარტის ჩათვლით</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</si>
</sst>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Sylfaen"/>
      <family val="1"/>
      <charset val="204"/>
    </font>
    <font>
      <b/>
      <sz val="10"/>
      <color theme="1"/>
      <name val="Sylfaen"/>
      <family val="1"/>
      <charset val="204"/>
    </font>
    <font>
      <b/>
      <sz val="14"/>
      <color theme="1"/>
      <name val="Sylfaen"/>
      <family val="1"/>
      <charset val="204"/>
    </font>
    <font>
      <b/>
      <sz val="28"/>
      <color theme="1"/>
      <name val="Sylfaen"/>
      <family val="1"/>
      <charset val="204"/>
    </font>
    <font>
      <b/>
      <sz val="20"/>
      <color theme="1"/>
      <name val="Sylfaen"/>
      <family val="1"/>
      <charset val="204"/>
    </font>
    <font>
      <b/>
      <sz val="18"/>
      <color theme="1"/>
      <name val="Sylfaen"/>
      <family val="1"/>
      <charset val="204"/>
    </font>
    <font>
      <b/>
      <sz val="18"/>
      <color rgb="FF000000"/>
      <name val="Sylfaen"/>
      <family val="1"/>
      <charset val="204"/>
    </font>
    <font>
      <sz val="16"/>
      <color theme="1"/>
      <name val="Sylfaen"/>
      <family val="1"/>
      <charset val="204"/>
    </font>
    <font>
      <b/>
      <sz val="16"/>
      <color theme="1"/>
      <name val="Sylfaen"/>
      <family val="1"/>
      <charset val="204"/>
    </font>
    <font>
      <sz val="12"/>
      <color theme="1"/>
      <name val="Sylfaen"/>
      <family val="1"/>
      <charset val="204"/>
    </font>
    <font>
      <b/>
      <sz val="12"/>
      <color theme="1"/>
      <name val="Sylfaen"/>
      <family val="1"/>
      <charset val="204"/>
    </font>
    <font>
      <sz val="12"/>
      <name val="Sylfaen"/>
      <family val="1"/>
      <charset val="204"/>
    </font>
    <font>
      <b/>
      <sz val="16"/>
      <color theme="1"/>
      <name val="Sylfaen"/>
      <family val="1"/>
    </font>
    <font>
      <sz val="16"/>
      <color theme="1"/>
      <name val="Sylfaen"/>
      <family val="1"/>
    </font>
    <font>
      <b/>
      <sz val="11"/>
      <color theme="1"/>
      <name val="Sylfaen"/>
      <family val="1"/>
    </font>
    <font>
      <sz val="12"/>
      <color theme="1"/>
      <name val="Sylfaen"/>
      <family val="1"/>
    </font>
    <font>
      <b/>
      <sz val="16"/>
      <color theme="1"/>
      <name val="Calibri"/>
      <family val="2"/>
      <scheme val="minor"/>
    </font>
  </fonts>
  <fills count="3">
    <fill>
      <patternFill patternType="none"/>
    </fill>
    <fill>
      <patternFill patternType="gray125"/>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58">
    <xf numFmtId="0" fontId="0" fillId="0" borderId="0" xfId="0"/>
    <xf numFmtId="0" fontId="1" fillId="0" borderId="0" xfId="0" applyFont="1" applyAlignment="1">
      <alignment horizontal="center" vertical="center" wrapText="1"/>
    </xf>
    <xf numFmtId="0" fontId="10" fillId="0" borderId="1" xfId="0" applyFont="1" applyBorder="1" applyAlignment="1">
      <alignment horizontal="center" vertical="center" wrapText="1"/>
    </xf>
    <xf numFmtId="4" fontId="1" fillId="0" borderId="0" xfId="0" applyNumberFormat="1" applyFont="1" applyAlignment="1">
      <alignment horizontal="center" vertical="center" wrapText="1"/>
    </xf>
    <xf numFmtId="4" fontId="12" fillId="0" borderId="1" xfId="0" applyNumberFormat="1" applyFont="1" applyBorder="1" applyAlignment="1">
      <alignment horizontal="center" vertical="center" wrapText="1"/>
    </xf>
    <xf numFmtId="4" fontId="12" fillId="0" borderId="1" xfId="0" applyNumberFormat="1" applyFont="1" applyFill="1" applyBorder="1" applyAlignment="1">
      <alignment horizontal="center" vertical="center" wrapText="1"/>
    </xf>
    <xf numFmtId="4" fontId="3" fillId="0" borderId="2"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4" fontId="10"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 fillId="0" borderId="1" xfId="0" applyFont="1" applyBorder="1" applyAlignment="1">
      <alignment horizontal="center" vertical="center" wrapText="1"/>
    </xf>
    <xf numFmtId="4" fontId="9" fillId="0" borderId="0" xfId="0" applyNumberFormat="1" applyFont="1" applyBorder="1" applyAlignment="1">
      <alignment horizontal="center" vertical="center" wrapText="1"/>
    </xf>
    <xf numFmtId="0" fontId="1" fillId="0" borderId="0" xfId="0" applyFont="1" applyBorder="1" applyAlignment="1">
      <alignment horizontal="center" vertical="center" wrapText="1"/>
    </xf>
    <xf numFmtId="0" fontId="11" fillId="0" borderId="1" xfId="0" applyFont="1" applyBorder="1" applyAlignment="1">
      <alignment horizontal="center" vertical="center" wrapText="1"/>
    </xf>
    <xf numFmtId="0" fontId="6"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15" fillId="0" borderId="7" xfId="0" applyFont="1" applyBorder="1" applyAlignment="1">
      <alignment horizontal="center" vertical="center" wrapText="1"/>
    </xf>
    <xf numFmtId="0" fontId="16"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9" fillId="0" borderId="5" xfId="0" applyFont="1" applyBorder="1" applyAlignment="1">
      <alignment horizontal="center" vertical="center" wrapText="1"/>
    </xf>
    <xf numFmtId="0" fontId="17" fillId="0" borderId="1"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5" xfId="0" applyFont="1" applyBorder="1" applyAlignment="1">
      <alignment horizontal="center" vertical="center" wrapText="1"/>
    </xf>
    <xf numFmtId="0" fontId="7" fillId="0" borderId="6" xfId="0" applyFont="1" applyFill="1" applyBorder="1" applyAlignment="1">
      <alignment horizontal="center" vertical="center" textRotation="90" wrapText="1"/>
    </xf>
    <xf numFmtId="0" fontId="7" fillId="0" borderId="8" xfId="0" applyFont="1" applyFill="1" applyBorder="1" applyAlignment="1">
      <alignment horizontal="center" vertical="center" textRotation="90" wrapText="1"/>
    </xf>
    <xf numFmtId="0" fontId="7" fillId="0" borderId="2" xfId="0" applyFont="1" applyFill="1" applyBorder="1" applyAlignment="1">
      <alignment horizontal="center" vertical="center" textRotation="90" wrapText="1"/>
    </xf>
    <xf numFmtId="0" fontId="6" fillId="0" borderId="6" xfId="0" applyFont="1" applyBorder="1" applyAlignment="1">
      <alignment horizontal="center" vertical="center" textRotation="90" wrapText="1"/>
    </xf>
    <xf numFmtId="0" fontId="6" fillId="0" borderId="8" xfId="0" applyFont="1" applyBorder="1" applyAlignment="1">
      <alignment horizontal="center" vertical="center" textRotation="90" wrapText="1"/>
    </xf>
    <xf numFmtId="0" fontId="6" fillId="0" borderId="2" xfId="0" applyFont="1" applyBorder="1" applyAlignment="1">
      <alignment horizontal="center" vertical="center" textRotation="90" wrapText="1"/>
    </xf>
    <xf numFmtId="0" fontId="5" fillId="0" borderId="6" xfId="0" applyFont="1" applyBorder="1" applyAlignment="1">
      <alignment horizontal="center" vertical="center" textRotation="90" wrapText="1"/>
    </xf>
    <xf numFmtId="0" fontId="5" fillId="0" borderId="8" xfId="0" applyFont="1" applyBorder="1" applyAlignment="1">
      <alignment horizontal="center" vertical="center" textRotation="90" wrapText="1"/>
    </xf>
    <xf numFmtId="0" fontId="5" fillId="0" borderId="2" xfId="0" applyFont="1" applyBorder="1" applyAlignment="1">
      <alignment horizontal="center" vertical="center" textRotation="90"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8" xfId="0" applyFont="1" applyBorder="1" applyAlignment="1">
      <alignment horizontal="center" vertical="center" wrapText="1"/>
    </xf>
    <xf numFmtId="0" fontId="2" fillId="0" borderId="2" xfId="0" applyFont="1" applyBorder="1" applyAlignment="1">
      <alignment horizontal="center" vertical="center" wrapText="1"/>
    </xf>
    <xf numFmtId="0" fontId="5" fillId="0" borderId="6" xfId="0" applyFont="1" applyBorder="1" applyAlignment="1">
      <alignment vertical="center" textRotation="90" wrapText="1"/>
    </xf>
    <xf numFmtId="0" fontId="5" fillId="0" borderId="8" xfId="0" applyFont="1" applyBorder="1" applyAlignment="1">
      <alignment vertical="center" textRotation="90" wrapText="1"/>
    </xf>
    <xf numFmtId="0" fontId="5" fillId="0" borderId="2" xfId="0" applyFont="1" applyBorder="1" applyAlignment="1">
      <alignment vertical="center" textRotation="90" wrapText="1"/>
    </xf>
    <xf numFmtId="0" fontId="2" fillId="0" borderId="6" xfId="0" applyFont="1" applyBorder="1" applyAlignment="1">
      <alignment horizontal="center" vertical="center" wrapText="1"/>
    </xf>
    <xf numFmtId="0" fontId="4" fillId="2" borderId="7"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8" fillId="0" borderId="1" xfId="0" applyFont="1" applyBorder="1" applyAlignment="1">
      <alignment horizontal="center" vertical="center" wrapText="1"/>
    </xf>
    <xf numFmtId="4" fontId="9" fillId="0" borderId="10" xfId="0" applyNumberFormat="1" applyFont="1" applyBorder="1" applyAlignment="1">
      <alignment horizontal="center" vertical="center" wrapText="1"/>
    </xf>
    <xf numFmtId="4" fontId="9" fillId="0" borderId="9" xfId="0" applyNumberFormat="1" applyFont="1" applyBorder="1" applyAlignment="1">
      <alignment horizontal="center" vertical="center" wrapText="1"/>
    </xf>
    <xf numFmtId="4" fontId="9" fillId="0" borderId="11" xfId="0" applyNumberFormat="1" applyFont="1" applyBorder="1" applyAlignment="1">
      <alignment horizontal="center" vertical="center" wrapText="1"/>
    </xf>
    <xf numFmtId="0" fontId="2" fillId="0" borderId="1" xfId="0" applyFont="1" applyFill="1" applyBorder="1" applyAlignment="1">
      <alignment horizontal="center" vertical="center" wrapText="1"/>
    </xf>
    <xf numFmtId="4" fontId="2" fillId="0" borderId="1" xfId="0" applyNumberFormat="1" applyFont="1" applyBorder="1" applyAlignment="1">
      <alignment horizontal="center" vertical="center" wrapText="1"/>
    </xf>
    <xf numFmtId="0" fontId="15" fillId="0" borderId="7" xfId="0" applyFont="1" applyBorder="1" applyAlignment="1">
      <alignment horizontal="center" vertical="center" wrapText="1"/>
    </xf>
    <xf numFmtId="0" fontId="6" fillId="0" borderId="5"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1" xfId="0" applyFont="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13</xdr:col>
      <xdr:colOff>1380836</xdr:colOff>
      <xdr:row>6</xdr:row>
      <xdr:rowOff>135082</xdr:rowOff>
    </xdr:from>
    <xdr:to>
      <xdr:col>13</xdr:col>
      <xdr:colOff>4698017</xdr:colOff>
      <xdr:row>6</xdr:row>
      <xdr:rowOff>3452263</xdr:rowOff>
    </xdr:to>
    <xdr:pic>
      <xdr:nvPicPr>
        <xdr:cNvPr id="2" name="Picture 1">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333036" y="5545282"/>
          <a:ext cx="3317181" cy="3317181"/>
        </a:xfrm>
        <a:prstGeom prst="rect">
          <a:avLst/>
        </a:prstGeom>
      </xdr:spPr>
    </xdr:pic>
    <xdr:clientData/>
  </xdr:twoCellAnchor>
  <xdr:twoCellAnchor editAs="oneCell">
    <xdr:from>
      <xdr:col>13</xdr:col>
      <xdr:colOff>1458191</xdr:colOff>
      <xdr:row>7</xdr:row>
      <xdr:rowOff>243609</xdr:rowOff>
    </xdr:from>
    <xdr:to>
      <xdr:col>13</xdr:col>
      <xdr:colOff>4775372</xdr:colOff>
      <xdr:row>7</xdr:row>
      <xdr:rowOff>3560790</xdr:rowOff>
    </xdr:to>
    <xdr:pic>
      <xdr:nvPicPr>
        <xdr:cNvPr id="3" name="Picture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5410391" y="10606809"/>
          <a:ext cx="3317181" cy="3317181"/>
        </a:xfrm>
        <a:prstGeom prst="rect">
          <a:avLst/>
        </a:prstGeom>
      </xdr:spPr>
    </xdr:pic>
    <xdr:clientData/>
  </xdr:twoCellAnchor>
  <xdr:twoCellAnchor editAs="oneCell">
    <xdr:from>
      <xdr:col>13</xdr:col>
      <xdr:colOff>329045</xdr:colOff>
      <xdr:row>6</xdr:row>
      <xdr:rowOff>2695864</xdr:rowOff>
    </xdr:from>
    <xdr:to>
      <xdr:col>13</xdr:col>
      <xdr:colOff>1712837</xdr:colOff>
      <xdr:row>6</xdr:row>
      <xdr:rowOff>4841656</xdr:rowOff>
    </xdr:to>
    <xdr:pic>
      <xdr:nvPicPr>
        <xdr:cNvPr id="4" name="Picture 3">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4281245" y="8106064"/>
          <a:ext cx="1383792" cy="2145792"/>
        </a:xfrm>
        <a:prstGeom prst="rect">
          <a:avLst/>
        </a:prstGeom>
      </xdr:spPr>
    </xdr:pic>
    <xdr:clientData/>
  </xdr:twoCellAnchor>
  <xdr:twoCellAnchor editAs="oneCell">
    <xdr:from>
      <xdr:col>13</xdr:col>
      <xdr:colOff>199736</xdr:colOff>
      <xdr:row>7</xdr:row>
      <xdr:rowOff>2710873</xdr:rowOff>
    </xdr:from>
    <xdr:to>
      <xdr:col>13</xdr:col>
      <xdr:colOff>1583528</xdr:colOff>
      <xdr:row>7</xdr:row>
      <xdr:rowOff>4856665</xdr:rowOff>
    </xdr:to>
    <xdr:pic>
      <xdr:nvPicPr>
        <xdr:cNvPr id="5" name="Picture 4">
          <a:extLst>
            <a:ext uri="{FF2B5EF4-FFF2-40B4-BE49-F238E27FC236}">
              <a16:creationId xmlns:a16="http://schemas.microsoft.com/office/drawing/2014/main" xmlns="" id="{00000000-0008-0000-0000-00000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4151936" y="13074073"/>
          <a:ext cx="1383792" cy="2145792"/>
        </a:xfrm>
        <a:prstGeom prst="rect">
          <a:avLst/>
        </a:prstGeom>
      </xdr:spPr>
    </xdr:pic>
    <xdr:clientData/>
  </xdr:twoCellAnchor>
  <xdr:oneCellAnchor>
    <xdr:from>
      <xdr:col>13</xdr:col>
      <xdr:colOff>72736</xdr:colOff>
      <xdr:row>8</xdr:row>
      <xdr:rowOff>2380673</xdr:rowOff>
    </xdr:from>
    <xdr:ext cx="1383792" cy="2145792"/>
    <xdr:pic>
      <xdr:nvPicPr>
        <xdr:cNvPr id="7" name="Picture 6">
          <a:extLst>
            <a:ext uri="{FF2B5EF4-FFF2-40B4-BE49-F238E27FC236}">
              <a16:creationId xmlns:a16="http://schemas.microsoft.com/office/drawing/2014/main" xmlns="" id="{00000000-0008-0000-00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4024936" y="17646073"/>
          <a:ext cx="1383792" cy="2145792"/>
        </a:xfrm>
        <a:prstGeom prst="rect">
          <a:avLst/>
        </a:prstGeom>
      </xdr:spPr>
    </xdr:pic>
    <xdr:clientData/>
  </xdr:oneCellAnchor>
  <xdr:twoCellAnchor editAs="oneCell">
    <xdr:from>
      <xdr:col>13</xdr:col>
      <xdr:colOff>1335809</xdr:colOff>
      <xdr:row>8</xdr:row>
      <xdr:rowOff>175491</xdr:rowOff>
    </xdr:from>
    <xdr:to>
      <xdr:col>13</xdr:col>
      <xdr:colOff>4652990</xdr:colOff>
      <xdr:row>8</xdr:row>
      <xdr:rowOff>3492672</xdr:rowOff>
    </xdr:to>
    <xdr:pic>
      <xdr:nvPicPr>
        <xdr:cNvPr id="8" name="Picture 7">
          <a:extLst>
            <a:ext uri="{FF2B5EF4-FFF2-40B4-BE49-F238E27FC236}">
              <a16:creationId xmlns:a16="http://schemas.microsoft.com/office/drawing/2014/main" xmlns="" id="{00000000-0008-0000-0000-000008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5288009" y="15440891"/>
          <a:ext cx="3317181" cy="3317181"/>
        </a:xfrm>
        <a:prstGeom prst="rect">
          <a:avLst/>
        </a:prstGeom>
      </xdr:spPr>
    </xdr:pic>
    <xdr:clientData/>
  </xdr:twoCellAnchor>
  <xdr:twoCellAnchor editAs="oneCell">
    <xdr:from>
      <xdr:col>13</xdr:col>
      <xdr:colOff>79375</xdr:colOff>
      <xdr:row>5</xdr:row>
      <xdr:rowOff>2159000</xdr:rowOff>
    </xdr:from>
    <xdr:to>
      <xdr:col>13</xdr:col>
      <xdr:colOff>1463167</xdr:colOff>
      <xdr:row>5</xdr:row>
      <xdr:rowOff>4304792</xdr:rowOff>
    </xdr:to>
    <xdr:pic>
      <xdr:nvPicPr>
        <xdr:cNvPr id="10" name="Picture 9">
          <a:extLst>
            <a:ext uri="{FF2B5EF4-FFF2-40B4-BE49-F238E27FC236}">
              <a16:creationId xmlns:a16="http://schemas.microsoft.com/office/drawing/2014/main" xmlns="" id="{00000000-0008-0000-0000-00000A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3987125" y="3556000"/>
          <a:ext cx="1383792" cy="2145792"/>
        </a:xfrm>
        <a:prstGeom prst="rect">
          <a:avLst/>
        </a:prstGeom>
      </xdr:spPr>
    </xdr:pic>
    <xdr:clientData/>
  </xdr:twoCellAnchor>
  <xdr:twoCellAnchor editAs="oneCell">
    <xdr:from>
      <xdr:col>13</xdr:col>
      <xdr:colOff>1350359</xdr:colOff>
      <xdr:row>5</xdr:row>
      <xdr:rowOff>252049</xdr:rowOff>
    </xdr:from>
    <xdr:to>
      <xdr:col>13</xdr:col>
      <xdr:colOff>4635501</xdr:colOff>
      <xdr:row>5</xdr:row>
      <xdr:rowOff>3190875</xdr:rowOff>
    </xdr:to>
    <xdr:pic>
      <xdr:nvPicPr>
        <xdr:cNvPr id="6" name="Picture 5">
          <a:extLst>
            <a:ext uri="{FF2B5EF4-FFF2-40B4-BE49-F238E27FC236}">
              <a16:creationId xmlns:a16="http://schemas.microsoft.com/office/drawing/2014/main" xmlns="" id="{00000000-0008-0000-0000-000006000000}"/>
            </a:ext>
          </a:extLst>
        </xdr:cNvPr>
        <xdr:cNvPicPr>
          <a:picLocks noChangeAspect="1"/>
        </xdr:cNvPicPr>
      </xdr:nvPicPr>
      <xdr:blipFill>
        <a:blip xmlns:r="http://schemas.openxmlformats.org/officeDocument/2006/relationships" r:embed="rId5"/>
        <a:stretch>
          <a:fillRect/>
        </a:stretch>
      </xdr:blipFill>
      <xdr:spPr>
        <a:xfrm>
          <a:off x="25258109" y="1649049"/>
          <a:ext cx="3285142" cy="2938826"/>
        </a:xfrm>
        <a:prstGeom prst="rect">
          <a:avLst/>
        </a:prstGeom>
      </xdr:spPr>
    </xdr:pic>
    <xdr:clientData/>
  </xdr:twoCellAnchor>
  <xdr:twoCellAnchor editAs="oneCell">
    <xdr:from>
      <xdr:col>13</xdr:col>
      <xdr:colOff>63500</xdr:colOff>
      <xdr:row>9</xdr:row>
      <xdr:rowOff>79375</xdr:rowOff>
    </xdr:from>
    <xdr:to>
      <xdr:col>13</xdr:col>
      <xdr:colOff>4857749</xdr:colOff>
      <xdr:row>9</xdr:row>
      <xdr:rowOff>4714876</xdr:rowOff>
    </xdr:to>
    <xdr:pic>
      <xdr:nvPicPr>
        <xdr:cNvPr id="11" name="Picture 10">
          <a:extLst>
            <a:ext uri="{FF2B5EF4-FFF2-40B4-BE49-F238E27FC236}">
              <a16:creationId xmlns:a16="http://schemas.microsoft.com/office/drawing/2014/main" xmlns="" id="{00000000-0008-0000-0000-00000B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3971250" y="20415250"/>
          <a:ext cx="4794249" cy="463550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1"/>
  <sheetViews>
    <sheetView tabSelected="1" zoomScale="60" zoomScaleNormal="60" workbookViewId="0">
      <selection activeCell="E6" sqref="E6"/>
    </sheetView>
  </sheetViews>
  <sheetFormatPr defaultRowHeight="15" x14ac:dyDescent="0.25"/>
  <cols>
    <col min="1" max="1" width="3.85546875" style="1" customWidth="1"/>
    <col min="2" max="2" width="29.28515625" style="1" customWidth="1"/>
    <col min="3" max="3" width="70.28515625" style="1" customWidth="1"/>
    <col min="4" max="4" width="108.140625" style="1" customWidth="1"/>
    <col min="5" max="5" width="14.42578125" style="1" customWidth="1"/>
    <col min="6" max="6" width="12" style="1" customWidth="1"/>
    <col min="7" max="7" width="12.85546875" style="3" customWidth="1"/>
    <col min="8" max="8" width="15.42578125" style="1" bestFit="1" customWidth="1"/>
    <col min="9" max="9" width="13.28515625" style="1" customWidth="1"/>
    <col min="10" max="10" width="13.85546875" style="1" customWidth="1"/>
    <col min="11" max="11" width="14.85546875" style="1" customWidth="1"/>
    <col min="12" max="12" width="12.140625" style="1" customWidth="1"/>
    <col min="13" max="13" width="25.28515625" style="1" customWidth="1"/>
    <col min="14" max="14" width="73.42578125" style="1" customWidth="1"/>
    <col min="15" max="16384" width="9.140625" style="1"/>
  </cols>
  <sheetData>
    <row r="1" spans="1:14" ht="15" customHeight="1" x14ac:dyDescent="0.25">
      <c r="A1" s="44" t="s">
        <v>19</v>
      </c>
      <c r="B1" s="45"/>
      <c r="C1" s="45"/>
      <c r="D1" s="45"/>
      <c r="E1" s="45"/>
      <c r="F1" s="45"/>
      <c r="G1" s="45"/>
      <c r="H1" s="45"/>
      <c r="I1" s="45"/>
      <c r="J1" s="45"/>
      <c r="K1" s="45"/>
      <c r="L1" s="45"/>
      <c r="M1" s="45"/>
      <c r="N1" s="45"/>
    </row>
    <row r="2" spans="1:14" ht="15" customHeight="1" x14ac:dyDescent="0.25">
      <c r="A2" s="44"/>
      <c r="B2" s="45"/>
      <c r="C2" s="45"/>
      <c r="D2" s="45"/>
      <c r="E2" s="45"/>
      <c r="F2" s="45"/>
      <c r="G2" s="45"/>
      <c r="H2" s="45"/>
      <c r="I2" s="45"/>
      <c r="J2" s="45"/>
      <c r="K2" s="45"/>
      <c r="L2" s="45"/>
      <c r="M2" s="45"/>
      <c r="N2" s="45"/>
    </row>
    <row r="3" spans="1:14" ht="29.25" customHeight="1" x14ac:dyDescent="0.25">
      <c r="A3" s="44"/>
      <c r="B3" s="45"/>
      <c r="C3" s="45"/>
      <c r="D3" s="45"/>
      <c r="E3" s="45"/>
      <c r="F3" s="45"/>
      <c r="G3" s="45"/>
      <c r="H3" s="45"/>
      <c r="I3" s="45"/>
      <c r="J3" s="45"/>
      <c r="K3" s="45"/>
      <c r="L3" s="45"/>
      <c r="M3" s="45"/>
      <c r="N3" s="45"/>
    </row>
    <row r="4" spans="1:14" ht="37.5" customHeight="1" x14ac:dyDescent="0.25">
      <c r="A4" s="37" t="s">
        <v>7</v>
      </c>
      <c r="B4" s="43" t="s">
        <v>9</v>
      </c>
      <c r="C4" s="46" t="s">
        <v>10</v>
      </c>
      <c r="D4" s="46"/>
      <c r="E4" s="37" t="s">
        <v>1</v>
      </c>
      <c r="F4" s="37" t="s">
        <v>2</v>
      </c>
      <c r="G4" s="52" t="s">
        <v>3</v>
      </c>
      <c r="H4" s="53" t="s">
        <v>4</v>
      </c>
      <c r="I4" s="37" t="s">
        <v>0</v>
      </c>
      <c r="J4" s="37" t="s">
        <v>6</v>
      </c>
      <c r="K4" s="37" t="s">
        <v>20</v>
      </c>
      <c r="L4" s="38" t="s">
        <v>18</v>
      </c>
      <c r="M4" s="38" t="s">
        <v>17</v>
      </c>
      <c r="N4" s="54" t="s">
        <v>14</v>
      </c>
    </row>
    <row r="5" spans="1:14" ht="24" customHeight="1" x14ac:dyDescent="0.25">
      <c r="A5" s="37"/>
      <c r="B5" s="39"/>
      <c r="C5" s="46"/>
      <c r="D5" s="46"/>
      <c r="E5" s="37"/>
      <c r="F5" s="37"/>
      <c r="G5" s="52"/>
      <c r="H5" s="53"/>
      <c r="I5" s="37"/>
      <c r="J5" s="37"/>
      <c r="K5" s="37"/>
      <c r="L5" s="39"/>
      <c r="M5" s="39"/>
      <c r="N5" s="54"/>
    </row>
    <row r="6" spans="1:14" ht="339.75" customHeight="1" x14ac:dyDescent="0.25">
      <c r="A6" s="7">
        <v>1</v>
      </c>
      <c r="B6" s="15" t="s">
        <v>21</v>
      </c>
      <c r="C6" s="35" t="s">
        <v>23</v>
      </c>
      <c r="D6" s="36"/>
      <c r="E6" s="20">
        <v>15</v>
      </c>
      <c r="F6" s="17" t="s">
        <v>8</v>
      </c>
      <c r="G6" s="18"/>
      <c r="H6" s="9">
        <f t="shared" ref="H6:H8" si="0">E6*G6</f>
        <v>0</v>
      </c>
      <c r="I6" s="26" t="s">
        <v>30</v>
      </c>
      <c r="J6" s="29" t="s">
        <v>12</v>
      </c>
      <c r="K6" s="32" t="s">
        <v>13</v>
      </c>
      <c r="L6" s="32" t="s">
        <v>22</v>
      </c>
      <c r="M6" s="40" t="s">
        <v>27</v>
      </c>
      <c r="N6" s="19"/>
    </row>
    <row r="7" spans="1:14" ht="390" customHeight="1" x14ac:dyDescent="0.25">
      <c r="A7" s="16">
        <v>2</v>
      </c>
      <c r="B7" s="15" t="s">
        <v>11</v>
      </c>
      <c r="C7" s="47" t="s">
        <v>24</v>
      </c>
      <c r="D7" s="48"/>
      <c r="E7" s="2">
        <v>30</v>
      </c>
      <c r="F7" s="4" t="s">
        <v>8</v>
      </c>
      <c r="G7" s="8"/>
      <c r="H7" s="9">
        <f t="shared" si="0"/>
        <v>0</v>
      </c>
      <c r="I7" s="27"/>
      <c r="J7" s="30"/>
      <c r="K7" s="33"/>
      <c r="L7" s="33"/>
      <c r="M7" s="41"/>
      <c r="N7" s="10"/>
    </row>
    <row r="8" spans="1:14" ht="385.5" customHeight="1" x14ac:dyDescent="0.25">
      <c r="A8" s="7">
        <v>3</v>
      </c>
      <c r="B8" s="15" t="s">
        <v>15</v>
      </c>
      <c r="C8" s="47" t="s">
        <v>25</v>
      </c>
      <c r="D8" s="48"/>
      <c r="E8" s="2">
        <v>40</v>
      </c>
      <c r="F8" s="4" t="s">
        <v>8</v>
      </c>
      <c r="G8" s="5"/>
      <c r="H8" s="9">
        <f t="shared" si="0"/>
        <v>0</v>
      </c>
      <c r="I8" s="27"/>
      <c r="J8" s="30"/>
      <c r="K8" s="33"/>
      <c r="L8" s="33"/>
      <c r="M8" s="41"/>
      <c r="N8" s="10"/>
    </row>
    <row r="9" spans="1:14" ht="375.75" customHeight="1" x14ac:dyDescent="0.25">
      <c r="A9" s="7">
        <v>4</v>
      </c>
      <c r="B9" s="15" t="s">
        <v>16</v>
      </c>
      <c r="C9" s="47" t="s">
        <v>26</v>
      </c>
      <c r="D9" s="48"/>
      <c r="E9" s="11">
        <v>40</v>
      </c>
      <c r="F9" s="4" t="s">
        <v>8</v>
      </c>
      <c r="G9" s="5"/>
      <c r="H9" s="9">
        <f t="shared" ref="H9:H10" si="1">E9*G9</f>
        <v>0</v>
      </c>
      <c r="I9" s="27"/>
      <c r="J9" s="30"/>
      <c r="K9" s="33"/>
      <c r="L9" s="33"/>
      <c r="M9" s="41"/>
      <c r="N9" s="12"/>
    </row>
    <row r="10" spans="1:14" ht="375.75" customHeight="1" x14ac:dyDescent="0.25">
      <c r="A10" s="22">
        <v>5</v>
      </c>
      <c r="B10" s="23" t="s">
        <v>28</v>
      </c>
      <c r="C10" s="24" t="s">
        <v>29</v>
      </c>
      <c r="D10" s="25"/>
      <c r="E10" s="21">
        <v>20</v>
      </c>
      <c r="F10" s="4" t="s">
        <v>8</v>
      </c>
      <c r="G10" s="5"/>
      <c r="H10" s="9">
        <f t="shared" si="1"/>
        <v>0</v>
      </c>
      <c r="I10" s="28"/>
      <c r="J10" s="31"/>
      <c r="K10" s="34"/>
      <c r="L10" s="34"/>
      <c r="M10" s="42"/>
      <c r="N10" s="14"/>
    </row>
    <row r="11" spans="1:14" ht="66" customHeight="1" x14ac:dyDescent="0.25">
      <c r="A11" s="55" t="s">
        <v>5</v>
      </c>
      <c r="B11" s="55"/>
      <c r="C11" s="55"/>
      <c r="D11" s="55"/>
      <c r="E11" s="56"/>
      <c r="F11" s="56"/>
      <c r="G11" s="57"/>
      <c r="H11" s="6">
        <f>SUM(H6:H9)</f>
        <v>0</v>
      </c>
      <c r="I11" s="49"/>
      <c r="J11" s="50"/>
      <c r="K11" s="51"/>
      <c r="L11" s="13"/>
      <c r="M11" s="13"/>
    </row>
  </sheetData>
  <mergeCells count="26">
    <mergeCell ref="I11:K11"/>
    <mergeCell ref="C9:D9"/>
    <mergeCell ref="E4:E5"/>
    <mergeCell ref="F4:F5"/>
    <mergeCell ref="G4:G5"/>
    <mergeCell ref="H4:H5"/>
    <mergeCell ref="A11:G11"/>
    <mergeCell ref="A4:A5"/>
    <mergeCell ref="M6:M10"/>
    <mergeCell ref="B4:B5"/>
    <mergeCell ref="A1:N3"/>
    <mergeCell ref="C4:D5"/>
    <mergeCell ref="C7:D7"/>
    <mergeCell ref="C8:D8"/>
    <mergeCell ref="N4:N5"/>
    <mergeCell ref="K4:K5"/>
    <mergeCell ref="I4:I5"/>
    <mergeCell ref="J4:J5"/>
    <mergeCell ref="M4:M5"/>
    <mergeCell ref="L4:L5"/>
    <mergeCell ref="C10:D10"/>
    <mergeCell ref="I6:I10"/>
    <mergeCell ref="J6:J10"/>
    <mergeCell ref="K6:K10"/>
    <mergeCell ref="L6:L10"/>
    <mergeCell ref="C6:D6"/>
  </mergeCells>
  <pageMargins left="0.19685039370078741" right="0.19685039370078741" top="0.74803149606299213" bottom="0.74803149606299213" header="0.31496062992125984" footer="0.31496062992125984"/>
  <pageSetup paperSize="9" scale="33"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სამეურნეო საქონელი (ა.შ)</vt:lpstr>
      <vt:lpstr>'სამეურნეო საქონელი (ა.შ)'!Print_Area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2022-12-28T07:54:34Z</dcterms:modified>
</cp:coreProperties>
</file>