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ninikashvili\Desktop\sportm\"/>
    </mc:Choice>
  </mc:AlternateContent>
  <xr:revisionPtr revIDLastSave="0" documentId="13_ncr:1_{C3B41E7E-92BE-4FDE-B91F-CFC32725E0AC}" xr6:coauthVersionLast="36" xr6:coauthVersionMax="36" xr10:uidLastSave="{00000000-0000-0000-0000-000000000000}"/>
  <bookViews>
    <workbookView xWindow="0" yWindow="0" windowWidth="28800" windowHeight="12225" tabRatio="315" xr2:uid="{00000000-000D-0000-FFFF-FFFF00000000}"/>
  </bookViews>
  <sheets>
    <sheet name="sportis sasaxle 2" sheetId="3" r:id="rId1"/>
  </sheets>
  <calcPr calcId="191029"/>
</workbook>
</file>

<file path=xl/calcChain.xml><?xml version="1.0" encoding="utf-8"?>
<calcChain xmlns="http://schemas.openxmlformats.org/spreadsheetml/2006/main">
  <c r="F4" i="3" l="1"/>
  <c r="F5" i="3"/>
  <c r="F6" i="3"/>
  <c r="F7" i="3"/>
  <c r="F8" i="3"/>
  <c r="H5" i="3" l="1"/>
  <c r="I5" i="3" s="1"/>
  <c r="H6" i="3"/>
  <c r="I6" i="3" s="1"/>
  <c r="H7" i="3"/>
  <c r="I7" i="3" s="1"/>
  <c r="H8" i="3"/>
  <c r="I8" i="3" s="1"/>
  <c r="H4" i="3" l="1"/>
  <c r="H9" i="3" s="1"/>
  <c r="I4" i="3" l="1"/>
  <c r="F9" i="3"/>
  <c r="I9" i="3" l="1"/>
  <c r="I10" i="3" l="1"/>
  <c r="I11" i="3" s="1"/>
  <c r="I12" i="3" l="1"/>
  <c r="I13" i="3" s="1"/>
  <c r="I14" i="3" s="1"/>
  <c r="I15" i="3" l="1"/>
</calcChain>
</file>

<file path=xl/sharedStrings.xml><?xml version="1.0" encoding="utf-8"?>
<sst xmlns="http://schemas.openxmlformats.org/spreadsheetml/2006/main" count="29" uniqueCount="22">
  <si>
    <t>N#</t>
  </si>
  <si>
    <t>s a m u S a o T a
d a s a x e l e b a</t>
  </si>
  <si>
    <t>jami</t>
  </si>
  <si>
    <t>masala</t>
  </si>
  <si>
    <t>xelfasi</t>
  </si>
  <si>
    <t>jami (lari)</t>
  </si>
  <si>
    <t>sul jami</t>
  </si>
  <si>
    <t>ზედაპირის მოსამზადებელი სამუშაოები, გაწმენდა, მომზადება შემდგომი დამუშავებისათვის</t>
  </si>
  <si>
    <t>გადაბმის ადგილების დამუშავება პოლიურეთანის ჰერმეტიკით</t>
  </si>
  <si>
    <t>გადაბმის ადგილების დამუშავება თვითწებვადი ბუტილის ლენტით</t>
  </si>
  <si>
    <t>მომზადებული ზედაპირის  დამუშავება გრუნტით (ერთი ფენა)</t>
  </si>
  <si>
    <t>შპს „სპორტმშენსერვისის“ საკუთრებაში არსებული, ქ.თბილისში, უნივერსიტეტის ქ.N15 ა-ში მდებარე ოლიმპიური დარბაზის „ბ“ ბლოკის სახურავის სარეაბილიტაციო სამუშაოები ( ჰიდროიზოლაცია)</t>
  </si>
  <si>
    <t>raodenoba</t>
  </si>
  <si>
    <t>ganzomilebis erTeuli</t>
  </si>
  <si>
    <t>kv.m</t>
  </si>
  <si>
    <t>grZ.m</t>
  </si>
  <si>
    <t>zednadebi xarjebi (araumetes 10%)</t>
  </si>
  <si>
    <t>mogeba (araumetes 8%)</t>
  </si>
  <si>
    <t>დღგ 18%</t>
  </si>
  <si>
    <t>ზედაპირის დამუშავება ორკომპონენტიანი ცხელი მეთოდით დასატანი ჰიბრიდული პოლიურეას (ელასტომერის) მემბრანით (ერთი ფენა);
ელასტიურობის ზღვარი არანაკლებ 400%;
წერტილოვანი სიმტკიცე არანაკლებ  18 N/mm2
გახლეჩისადმი მედეგობა არანაკლებ 53 kn/m</t>
  </si>
  <si>
    <t>mTl. fasi (lari)</t>
  </si>
  <si>
    <t>erT. fasi
(lari)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</si>
</sst>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\ _L_a_r_i_-;\-* #,##0.00\ _L_a_r_i_-;_-* &quot;-&quot;??\ _L_a_r_i_-;_-@_-"/>
    <numFmt numFmtId="165" formatCode="_-* #,##0.00\ _₾_-;\-* #,##0.00\ _₾_-;_-* &quot;-&quot;??\ _₾_-;_-@_-"/>
    <numFmt numFmtId="166" formatCode="_-* #,##0.00_-;\-* #,##0.00_-;_-* &quot;-&quot;??_-;_-@_-"/>
    <numFmt numFmtId="167" formatCode="_-* #,##0.00_р_._-;\-* #,##0.00_р_._-;_-* &quot;-&quot;??_р_._-;_-@_-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Cyr"/>
      <family val="2"/>
      <charset val="204"/>
    </font>
    <font>
      <b/>
      <sz val="10"/>
      <name val="AcadNusx"/>
    </font>
    <font>
      <sz val="10"/>
      <name val="AcadNusx"/>
    </font>
    <font>
      <sz val="10"/>
      <name val="Arial Cyr"/>
    </font>
    <font>
      <sz val="10"/>
      <name val="Helv"/>
    </font>
    <font>
      <sz val="11"/>
      <color indexed="8"/>
      <name val="Calibri"/>
      <family val="2"/>
      <charset val="204"/>
    </font>
    <font>
      <sz val="10"/>
      <name val="Arial"/>
      <family val="2"/>
    </font>
    <font>
      <sz val="10"/>
      <name val="Arial CE"/>
      <charset val="238"/>
    </font>
    <font>
      <sz val="10"/>
      <color indexed="8"/>
      <name val="Arial"/>
      <family val="2"/>
    </font>
    <font>
      <sz val="9"/>
      <name val="Helvetica"/>
      <family val="2"/>
    </font>
    <font>
      <sz val="12"/>
      <name val="宋体"/>
      <charset val="134"/>
    </font>
    <font>
      <sz val="11"/>
      <color indexed="8"/>
      <name val="Calibri"/>
      <family val="2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204"/>
      <scheme val="minor"/>
    </font>
    <font>
      <b/>
      <sz val="11"/>
      <name val="Arial Cyr"/>
      <family val="2"/>
      <charset val="204"/>
    </font>
    <font>
      <sz val="11"/>
      <name val="Calibri"/>
      <family val="2"/>
      <scheme val="minor"/>
    </font>
    <font>
      <sz val="10"/>
      <color rgb="FF000000"/>
      <name val="Times New Roman"/>
      <family val="1"/>
    </font>
    <font>
      <sz val="10"/>
      <name val="AcadNusx"/>
      <family val="2"/>
    </font>
    <font>
      <sz val="10"/>
      <color theme="1"/>
      <name val="Sylfaen"/>
      <family val="1"/>
    </font>
    <font>
      <b/>
      <sz val="12"/>
      <name val="AcadNusx"/>
    </font>
  </fonts>
  <fills count="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0"/>
      </patternFill>
    </fill>
    <fill>
      <patternFill patternType="solid">
        <fgColor theme="0"/>
        <bgColor indexed="64"/>
      </patternFill>
    </fill>
    <fill>
      <patternFill patternType="solid">
        <fgColor rgb="FFFFFFFF"/>
      </patternFill>
    </fill>
  </fills>
  <borders count="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97">
    <xf numFmtId="0" fontId="0" fillId="0" borderId="0"/>
    <xf numFmtId="0" fontId="5" fillId="0" borderId="0"/>
    <xf numFmtId="0" fontId="7" fillId="2" borderId="0" applyNumberFormat="0" applyBorder="0" applyAlignment="0" applyProtection="0"/>
    <xf numFmtId="43" fontId="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9" fontId="5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" fontId="10" fillId="3" borderId="3" applyNumberFormat="0" applyProtection="0">
      <alignment horizontal="left" vertical="center" indent="1"/>
    </xf>
    <xf numFmtId="0" fontId="11" fillId="0" borderId="0" applyFill="0" applyBorder="0" applyAlignment="0" applyProtection="0"/>
    <xf numFmtId="0" fontId="6" fillId="0" borderId="0"/>
    <xf numFmtId="0" fontId="13" fillId="0" borderId="0"/>
    <xf numFmtId="0" fontId="1" fillId="0" borderId="0"/>
    <xf numFmtId="0" fontId="2" fillId="0" borderId="0"/>
    <xf numFmtId="0" fontId="14" fillId="0" borderId="0"/>
    <xf numFmtId="0" fontId="15" fillId="0" borderId="0"/>
    <xf numFmtId="167" fontId="13" fillId="0" borderId="0" applyFont="0" applyFill="0" applyBorder="0" applyAlignment="0" applyProtection="0"/>
    <xf numFmtId="0" fontId="12" fillId="0" borderId="0">
      <alignment vertical="center"/>
    </xf>
    <xf numFmtId="0" fontId="14" fillId="0" borderId="0"/>
    <xf numFmtId="0" fontId="18" fillId="0" borderId="0"/>
    <xf numFmtId="0" fontId="8" fillId="0" borderId="0"/>
  </cellStyleXfs>
  <cellXfs count="37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4" fillId="0" borderId="2" xfId="394" applyFont="1" applyBorder="1" applyAlignment="1">
      <alignment horizontal="center" vertical="center" wrapText="1"/>
    </xf>
    <xf numFmtId="0" fontId="17" fillId="0" borderId="0" xfId="0" applyFont="1" applyAlignment="1">
      <alignment vertical="center" wrapText="1"/>
    </xf>
    <xf numFmtId="0" fontId="19" fillId="5" borderId="2" xfId="395" applyFont="1" applyFill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/>
    </xf>
    <xf numFmtId="0" fontId="20" fillId="0" borderId="2" xfId="0" applyFont="1" applyBorder="1" applyAlignment="1">
      <alignment horizontal="left" vertical="center" wrapText="1"/>
    </xf>
    <xf numFmtId="4" fontId="4" fillId="0" borderId="2" xfId="394" applyNumberFormat="1" applyFont="1" applyBorder="1" applyAlignment="1">
      <alignment horizontal="center" vertical="center" wrapText="1"/>
    </xf>
    <xf numFmtId="4" fontId="4" fillId="4" borderId="2" xfId="101" applyNumberFormat="1" applyFont="1" applyFill="1" applyBorder="1" applyAlignment="1" applyProtection="1">
      <alignment horizontal="center" vertical="center" wrapText="1"/>
      <protection locked="0"/>
    </xf>
    <xf numFmtId="0" fontId="3" fillId="0" borderId="2" xfId="288" applyFont="1" applyFill="1" applyBorder="1" applyAlignment="1" applyProtection="1">
      <alignment horizontal="center" vertical="center" wrapText="1"/>
    </xf>
    <xf numFmtId="0" fontId="3" fillId="0" borderId="2" xfId="288" applyFont="1" applyFill="1" applyBorder="1" applyAlignment="1" applyProtection="1">
      <alignment horizontal="center" vertical="top" wrapText="1"/>
    </xf>
    <xf numFmtId="43" fontId="3" fillId="0" borderId="2" xfId="3" applyFont="1" applyFill="1" applyBorder="1" applyAlignment="1" applyProtection="1">
      <alignment horizontal="center" vertical="center" wrapText="1"/>
    </xf>
    <xf numFmtId="4" fontId="3" fillId="0" borderId="2" xfId="1" applyNumberFormat="1" applyFont="1" applyFill="1" applyBorder="1" applyAlignment="1">
      <alignment horizontal="center" vertical="center"/>
    </xf>
    <xf numFmtId="4" fontId="3" fillId="0" borderId="2" xfId="3" applyNumberFormat="1" applyFont="1" applyFill="1" applyBorder="1" applyAlignment="1" applyProtection="1">
      <alignment horizontal="center" vertical="center" wrapText="1"/>
    </xf>
    <xf numFmtId="0" fontId="0" fillId="0" borderId="0" xfId="0" applyFill="1"/>
    <xf numFmtId="9" fontId="3" fillId="0" borderId="2" xfId="376" applyFont="1" applyFill="1" applyBorder="1" applyAlignment="1" applyProtection="1">
      <alignment horizontal="center" vertical="center"/>
    </xf>
    <xf numFmtId="0" fontId="4" fillId="0" borderId="2" xfId="288" applyFont="1" applyFill="1" applyBorder="1" applyAlignment="1" applyProtection="1">
      <alignment horizontal="center"/>
    </xf>
    <xf numFmtId="43" fontId="4" fillId="0" borderId="2" xfId="3" applyFont="1" applyFill="1" applyBorder="1" applyAlignment="1" applyProtection="1">
      <alignment horizontal="center" vertical="center"/>
    </xf>
    <xf numFmtId="4" fontId="3" fillId="0" borderId="2" xfId="3" applyNumberFormat="1" applyFont="1" applyFill="1" applyBorder="1" applyAlignment="1" applyProtection="1">
      <alignment horizontal="center" vertical="center"/>
    </xf>
    <xf numFmtId="4" fontId="4" fillId="0" borderId="2" xfId="3" applyNumberFormat="1" applyFont="1" applyFill="1" applyBorder="1" applyAlignment="1" applyProtection="1">
      <alignment horizontal="center" vertical="center"/>
    </xf>
    <xf numFmtId="0" fontId="3" fillId="0" borderId="2" xfId="288" applyFont="1" applyFill="1" applyBorder="1" applyAlignment="1" applyProtection="1">
      <alignment vertical="center"/>
    </xf>
    <xf numFmtId="0" fontId="3" fillId="0" borderId="2" xfId="1" applyFont="1" applyFill="1" applyBorder="1" applyAlignment="1">
      <alignment vertical="center"/>
    </xf>
    <xf numFmtId="4" fontId="3" fillId="0" borderId="2" xfId="1" applyNumberFormat="1" applyFont="1" applyFill="1" applyBorder="1" applyAlignment="1">
      <alignment vertical="center"/>
    </xf>
    <xf numFmtId="4" fontId="3" fillId="0" borderId="4" xfId="1" applyNumberFormat="1" applyFont="1" applyBorder="1" applyAlignment="1">
      <alignment horizontal="center" vertical="center"/>
    </xf>
    <xf numFmtId="0" fontId="16" fillId="0" borderId="5" xfId="1" applyFont="1" applyBorder="1" applyAlignment="1">
      <alignment horizontal="center" vertical="center" wrapText="1"/>
    </xf>
    <xf numFmtId="0" fontId="16" fillId="0" borderId="6" xfId="1" applyFont="1" applyBorder="1" applyAlignment="1">
      <alignment horizontal="center" vertical="center" wrapText="1"/>
    </xf>
    <xf numFmtId="0" fontId="3" fillId="0" borderId="2" xfId="374" applyNumberFormat="1" applyFont="1" applyFill="1" applyBorder="1" applyAlignment="1" applyProtection="1">
      <alignment horizontal="center" vertical="center" wrapText="1"/>
      <protection locked="0"/>
    </xf>
    <xf numFmtId="0" fontId="3" fillId="4" borderId="2" xfId="374" applyFont="1" applyFill="1" applyBorder="1" applyAlignment="1" applyProtection="1">
      <alignment horizontal="center" vertical="center" wrapText="1"/>
      <protection locked="0"/>
    </xf>
    <xf numFmtId="0" fontId="19" fillId="5" borderId="2" xfId="395" applyFont="1" applyFill="1" applyBorder="1" applyAlignment="1">
      <alignment horizontal="center" vertical="center" wrapText="1"/>
    </xf>
    <xf numFmtId="166" fontId="4" fillId="4" borderId="2" xfId="101" applyNumberFormat="1" applyFont="1" applyFill="1" applyBorder="1" applyAlignment="1" applyProtection="1">
      <alignment horizontal="center" vertical="center"/>
      <protection locked="0"/>
    </xf>
    <xf numFmtId="166" fontId="4" fillId="4" borderId="2" xfId="101" applyNumberFormat="1" applyFont="1" applyFill="1" applyBorder="1" applyAlignment="1" applyProtection="1">
      <alignment horizontal="center" vertical="center" wrapText="1"/>
      <protection locked="0"/>
    </xf>
    <xf numFmtId="0" fontId="4" fillId="0" borderId="7" xfId="1" applyFont="1" applyBorder="1" applyAlignment="1">
      <alignment horizontal="center" vertical="center" wrapText="1"/>
    </xf>
    <xf numFmtId="0" fontId="4" fillId="0" borderId="8" xfId="1" applyFont="1" applyBorder="1" applyAlignment="1">
      <alignment horizontal="center" vertical="center" wrapText="1"/>
    </xf>
    <xf numFmtId="0" fontId="3" fillId="0" borderId="2" xfId="288" applyFont="1" applyFill="1" applyBorder="1" applyAlignment="1" applyProtection="1">
      <alignment horizontal="center" vertical="center" wrapText="1"/>
    </xf>
    <xf numFmtId="0" fontId="3" fillId="0" borderId="4" xfId="1" applyFont="1" applyFill="1" applyBorder="1" applyAlignment="1">
      <alignment horizontal="center" vertical="center"/>
    </xf>
    <xf numFmtId="0" fontId="3" fillId="0" borderId="1" xfId="1" applyFont="1" applyFill="1" applyBorder="1" applyAlignment="1">
      <alignment horizontal="center" vertical="center"/>
    </xf>
  </cellXfs>
  <cellStyles count="397">
    <cellStyle name="20% - Accent1 4" xfId="2" xr:uid="{00000000-0005-0000-0000-000000000000}"/>
    <cellStyle name="Comma 10" xfId="4" xr:uid="{00000000-0005-0000-0000-000001000000}"/>
    <cellStyle name="Comma 11" xfId="5" xr:uid="{00000000-0005-0000-0000-000002000000}"/>
    <cellStyle name="Comma 11 2" xfId="6" xr:uid="{00000000-0005-0000-0000-000003000000}"/>
    <cellStyle name="Comma 12" xfId="7" xr:uid="{00000000-0005-0000-0000-000004000000}"/>
    <cellStyle name="Comma 13" xfId="8" xr:uid="{00000000-0005-0000-0000-000005000000}"/>
    <cellStyle name="Comma 14" xfId="9" xr:uid="{00000000-0005-0000-0000-000006000000}"/>
    <cellStyle name="Comma 15" xfId="10" xr:uid="{00000000-0005-0000-0000-000007000000}"/>
    <cellStyle name="Comma 16" xfId="11" xr:uid="{00000000-0005-0000-0000-000008000000}"/>
    <cellStyle name="Comma 17" xfId="12" xr:uid="{00000000-0005-0000-0000-000009000000}"/>
    <cellStyle name="Comma 18" xfId="13" xr:uid="{00000000-0005-0000-0000-00000A000000}"/>
    <cellStyle name="Comma 19" xfId="14" xr:uid="{00000000-0005-0000-0000-00000B000000}"/>
    <cellStyle name="Comma 2" xfId="15" xr:uid="{00000000-0005-0000-0000-00000C000000}"/>
    <cellStyle name="Comma 2 10" xfId="16" xr:uid="{00000000-0005-0000-0000-00000D000000}"/>
    <cellStyle name="Comma 2 11" xfId="17" xr:uid="{00000000-0005-0000-0000-00000E000000}"/>
    <cellStyle name="Comma 2 12" xfId="18" xr:uid="{00000000-0005-0000-0000-00000F000000}"/>
    <cellStyle name="Comma 2 13" xfId="19" xr:uid="{00000000-0005-0000-0000-000010000000}"/>
    <cellStyle name="Comma 2 14" xfId="20" xr:uid="{00000000-0005-0000-0000-000011000000}"/>
    <cellStyle name="Comma 2 15" xfId="21" xr:uid="{00000000-0005-0000-0000-000012000000}"/>
    <cellStyle name="Comma 2 16" xfId="22" xr:uid="{00000000-0005-0000-0000-000013000000}"/>
    <cellStyle name="Comma 2 17" xfId="23" xr:uid="{00000000-0005-0000-0000-000014000000}"/>
    <cellStyle name="Comma 2 18" xfId="24" xr:uid="{00000000-0005-0000-0000-000015000000}"/>
    <cellStyle name="Comma 2 19" xfId="25" xr:uid="{00000000-0005-0000-0000-000016000000}"/>
    <cellStyle name="Comma 2 2" xfId="26" xr:uid="{00000000-0005-0000-0000-000017000000}"/>
    <cellStyle name="Comma 2 20" xfId="27" xr:uid="{00000000-0005-0000-0000-000018000000}"/>
    <cellStyle name="Comma 2 21" xfId="28" xr:uid="{00000000-0005-0000-0000-000019000000}"/>
    <cellStyle name="Comma 2 22" xfId="29" xr:uid="{00000000-0005-0000-0000-00001A000000}"/>
    <cellStyle name="Comma 2 23" xfId="30" xr:uid="{00000000-0005-0000-0000-00001B000000}"/>
    <cellStyle name="Comma 2 24" xfId="31" xr:uid="{00000000-0005-0000-0000-00001C000000}"/>
    <cellStyle name="Comma 2 25" xfId="32" xr:uid="{00000000-0005-0000-0000-00001D000000}"/>
    <cellStyle name="Comma 2 26" xfId="33" xr:uid="{00000000-0005-0000-0000-00001E000000}"/>
    <cellStyle name="Comma 2 27" xfId="34" xr:uid="{00000000-0005-0000-0000-00001F000000}"/>
    <cellStyle name="Comma 2 28" xfId="35" xr:uid="{00000000-0005-0000-0000-000020000000}"/>
    <cellStyle name="Comma 2 29" xfId="36" xr:uid="{00000000-0005-0000-0000-000021000000}"/>
    <cellStyle name="Comma 2 3" xfId="37" xr:uid="{00000000-0005-0000-0000-000022000000}"/>
    <cellStyle name="Comma 2 30" xfId="38" xr:uid="{00000000-0005-0000-0000-000023000000}"/>
    <cellStyle name="Comma 2 31" xfId="39" xr:uid="{00000000-0005-0000-0000-000024000000}"/>
    <cellStyle name="Comma 2 32" xfId="40" xr:uid="{00000000-0005-0000-0000-000025000000}"/>
    <cellStyle name="Comma 2 33" xfId="41" xr:uid="{00000000-0005-0000-0000-000026000000}"/>
    <cellStyle name="Comma 2 34" xfId="42" xr:uid="{00000000-0005-0000-0000-000027000000}"/>
    <cellStyle name="Comma 2 35" xfId="43" xr:uid="{00000000-0005-0000-0000-000028000000}"/>
    <cellStyle name="Comma 2 36" xfId="44" xr:uid="{00000000-0005-0000-0000-000029000000}"/>
    <cellStyle name="Comma 2 37" xfId="45" xr:uid="{00000000-0005-0000-0000-00002A000000}"/>
    <cellStyle name="Comma 2 38" xfId="46" xr:uid="{00000000-0005-0000-0000-00002B000000}"/>
    <cellStyle name="Comma 2 39" xfId="47" xr:uid="{00000000-0005-0000-0000-00002C000000}"/>
    <cellStyle name="Comma 2 4" xfId="48" xr:uid="{00000000-0005-0000-0000-00002D000000}"/>
    <cellStyle name="Comma 2 40" xfId="49" xr:uid="{00000000-0005-0000-0000-00002E000000}"/>
    <cellStyle name="Comma 2 41" xfId="50" xr:uid="{00000000-0005-0000-0000-00002F000000}"/>
    <cellStyle name="Comma 2 42" xfId="51" xr:uid="{00000000-0005-0000-0000-000030000000}"/>
    <cellStyle name="Comma 2 43" xfId="52" xr:uid="{00000000-0005-0000-0000-000031000000}"/>
    <cellStyle name="Comma 2 44" xfId="53" xr:uid="{00000000-0005-0000-0000-000032000000}"/>
    <cellStyle name="Comma 2 45" xfId="54" xr:uid="{00000000-0005-0000-0000-000033000000}"/>
    <cellStyle name="Comma 2 46" xfId="55" xr:uid="{00000000-0005-0000-0000-000034000000}"/>
    <cellStyle name="Comma 2 47" xfId="56" xr:uid="{00000000-0005-0000-0000-000035000000}"/>
    <cellStyle name="Comma 2 48" xfId="57" xr:uid="{00000000-0005-0000-0000-000036000000}"/>
    <cellStyle name="Comma 2 5" xfId="58" xr:uid="{00000000-0005-0000-0000-000037000000}"/>
    <cellStyle name="Comma 2 6" xfId="59" xr:uid="{00000000-0005-0000-0000-000038000000}"/>
    <cellStyle name="Comma 2 7" xfId="60" xr:uid="{00000000-0005-0000-0000-000039000000}"/>
    <cellStyle name="Comma 2 8" xfId="61" xr:uid="{00000000-0005-0000-0000-00003A000000}"/>
    <cellStyle name="Comma 2 9" xfId="62" xr:uid="{00000000-0005-0000-0000-00003B000000}"/>
    <cellStyle name="Comma 20" xfId="63" xr:uid="{00000000-0005-0000-0000-00003C000000}"/>
    <cellStyle name="Comma 21" xfId="64" xr:uid="{00000000-0005-0000-0000-00003D000000}"/>
    <cellStyle name="Comma 22" xfId="65" xr:uid="{00000000-0005-0000-0000-00003E000000}"/>
    <cellStyle name="Comma 23" xfId="66" xr:uid="{00000000-0005-0000-0000-00003F000000}"/>
    <cellStyle name="Comma 24" xfId="67" xr:uid="{00000000-0005-0000-0000-000040000000}"/>
    <cellStyle name="Comma 25" xfId="68" xr:uid="{00000000-0005-0000-0000-000041000000}"/>
    <cellStyle name="Comma 26" xfId="69" xr:uid="{00000000-0005-0000-0000-000042000000}"/>
    <cellStyle name="Comma 27" xfId="70" xr:uid="{00000000-0005-0000-0000-000043000000}"/>
    <cellStyle name="Comma 28" xfId="71" xr:uid="{00000000-0005-0000-0000-000044000000}"/>
    <cellStyle name="Comma 29" xfId="72" xr:uid="{00000000-0005-0000-0000-000045000000}"/>
    <cellStyle name="Comma 3" xfId="73" xr:uid="{00000000-0005-0000-0000-000046000000}"/>
    <cellStyle name="Comma 3 2" xfId="74" xr:uid="{00000000-0005-0000-0000-000047000000}"/>
    <cellStyle name="Comma 3 3" xfId="75" xr:uid="{00000000-0005-0000-0000-000048000000}"/>
    <cellStyle name="Comma 30" xfId="76" xr:uid="{00000000-0005-0000-0000-000049000000}"/>
    <cellStyle name="Comma 31" xfId="77" xr:uid="{00000000-0005-0000-0000-00004A000000}"/>
    <cellStyle name="Comma 32" xfId="78" xr:uid="{00000000-0005-0000-0000-00004B000000}"/>
    <cellStyle name="Comma 33" xfId="79" xr:uid="{00000000-0005-0000-0000-00004C000000}"/>
    <cellStyle name="Comma 34" xfId="80" xr:uid="{00000000-0005-0000-0000-00004D000000}"/>
    <cellStyle name="Comma 35" xfId="81" xr:uid="{00000000-0005-0000-0000-00004E000000}"/>
    <cellStyle name="Comma 36" xfId="82" xr:uid="{00000000-0005-0000-0000-00004F000000}"/>
    <cellStyle name="Comma 37" xfId="83" xr:uid="{00000000-0005-0000-0000-000050000000}"/>
    <cellStyle name="Comma 38" xfId="84" xr:uid="{00000000-0005-0000-0000-000051000000}"/>
    <cellStyle name="Comma 39" xfId="85" xr:uid="{00000000-0005-0000-0000-000052000000}"/>
    <cellStyle name="Comma 4" xfId="86" xr:uid="{00000000-0005-0000-0000-000053000000}"/>
    <cellStyle name="Comma 40" xfId="87" xr:uid="{00000000-0005-0000-0000-000054000000}"/>
    <cellStyle name="Comma 41" xfId="88" xr:uid="{00000000-0005-0000-0000-000055000000}"/>
    <cellStyle name="Comma 42" xfId="89" xr:uid="{00000000-0005-0000-0000-000056000000}"/>
    <cellStyle name="Comma 43" xfId="90" xr:uid="{00000000-0005-0000-0000-000057000000}"/>
    <cellStyle name="Comma 44" xfId="91" xr:uid="{00000000-0005-0000-0000-000058000000}"/>
    <cellStyle name="Comma 45" xfId="92" xr:uid="{00000000-0005-0000-0000-000059000000}"/>
    <cellStyle name="Comma 46" xfId="93" xr:uid="{00000000-0005-0000-0000-00005A000000}"/>
    <cellStyle name="Comma 47" xfId="94" xr:uid="{00000000-0005-0000-0000-00005B000000}"/>
    <cellStyle name="Comma 48" xfId="95" xr:uid="{00000000-0005-0000-0000-00005C000000}"/>
    <cellStyle name="Comma 49" xfId="96" xr:uid="{00000000-0005-0000-0000-00005D000000}"/>
    <cellStyle name="Comma 5" xfId="97" xr:uid="{00000000-0005-0000-0000-00005E000000}"/>
    <cellStyle name="Comma 50" xfId="98" xr:uid="{00000000-0005-0000-0000-00005F000000}"/>
    <cellStyle name="Comma 51" xfId="99" xr:uid="{00000000-0005-0000-0000-000060000000}"/>
    <cellStyle name="Comma 52" xfId="100" xr:uid="{00000000-0005-0000-0000-000061000000}"/>
    <cellStyle name="Comma 53" xfId="101" xr:uid="{00000000-0005-0000-0000-000062000000}"/>
    <cellStyle name="Comma 54" xfId="3" xr:uid="{00000000-0005-0000-0000-000063000000}"/>
    <cellStyle name="Comma 6" xfId="102" xr:uid="{00000000-0005-0000-0000-000064000000}"/>
    <cellStyle name="Comma 7" xfId="103" xr:uid="{00000000-0005-0000-0000-000065000000}"/>
    <cellStyle name="Comma 7 2" xfId="104" xr:uid="{00000000-0005-0000-0000-000066000000}"/>
    <cellStyle name="Comma 8" xfId="105" xr:uid="{00000000-0005-0000-0000-000067000000}"/>
    <cellStyle name="Comma 9" xfId="106" xr:uid="{00000000-0005-0000-0000-000068000000}"/>
    <cellStyle name="Currency 10" xfId="107" xr:uid="{00000000-0005-0000-0000-000069000000}"/>
    <cellStyle name="Currency 11" xfId="108" xr:uid="{00000000-0005-0000-0000-00006A000000}"/>
    <cellStyle name="Currency 12" xfId="109" xr:uid="{00000000-0005-0000-0000-00006B000000}"/>
    <cellStyle name="Currency 13" xfId="110" xr:uid="{00000000-0005-0000-0000-00006C000000}"/>
    <cellStyle name="Currency 14" xfId="111" xr:uid="{00000000-0005-0000-0000-00006D000000}"/>
    <cellStyle name="Currency 15" xfId="112" xr:uid="{00000000-0005-0000-0000-00006E000000}"/>
    <cellStyle name="Currency 16" xfId="113" xr:uid="{00000000-0005-0000-0000-00006F000000}"/>
    <cellStyle name="Currency 17" xfId="114" xr:uid="{00000000-0005-0000-0000-000070000000}"/>
    <cellStyle name="Currency 18" xfId="115" xr:uid="{00000000-0005-0000-0000-000071000000}"/>
    <cellStyle name="Currency 19" xfId="116" xr:uid="{00000000-0005-0000-0000-000072000000}"/>
    <cellStyle name="Currency 2" xfId="117" xr:uid="{00000000-0005-0000-0000-000073000000}"/>
    <cellStyle name="Currency 20" xfId="118" xr:uid="{00000000-0005-0000-0000-000074000000}"/>
    <cellStyle name="Currency 21" xfId="119" xr:uid="{00000000-0005-0000-0000-000075000000}"/>
    <cellStyle name="Currency 22" xfId="120" xr:uid="{00000000-0005-0000-0000-000076000000}"/>
    <cellStyle name="Currency 23" xfId="121" xr:uid="{00000000-0005-0000-0000-000077000000}"/>
    <cellStyle name="Currency 24" xfId="122" xr:uid="{00000000-0005-0000-0000-000078000000}"/>
    <cellStyle name="Currency 25" xfId="123" xr:uid="{00000000-0005-0000-0000-000079000000}"/>
    <cellStyle name="Currency 26" xfId="124" xr:uid="{00000000-0005-0000-0000-00007A000000}"/>
    <cellStyle name="Currency 27" xfId="125" xr:uid="{00000000-0005-0000-0000-00007B000000}"/>
    <cellStyle name="Currency 28" xfId="126" xr:uid="{00000000-0005-0000-0000-00007C000000}"/>
    <cellStyle name="Currency 29" xfId="127" xr:uid="{00000000-0005-0000-0000-00007D000000}"/>
    <cellStyle name="Currency 3" xfId="128" xr:uid="{00000000-0005-0000-0000-00007E000000}"/>
    <cellStyle name="Currency 30" xfId="129" xr:uid="{00000000-0005-0000-0000-00007F000000}"/>
    <cellStyle name="Currency 31" xfId="130" xr:uid="{00000000-0005-0000-0000-000080000000}"/>
    <cellStyle name="Currency 32" xfId="131" xr:uid="{00000000-0005-0000-0000-000081000000}"/>
    <cellStyle name="Currency 33" xfId="132" xr:uid="{00000000-0005-0000-0000-000082000000}"/>
    <cellStyle name="Currency 34" xfId="133" xr:uid="{00000000-0005-0000-0000-000083000000}"/>
    <cellStyle name="Currency 35" xfId="134" xr:uid="{00000000-0005-0000-0000-000084000000}"/>
    <cellStyle name="Currency 36" xfId="135" xr:uid="{00000000-0005-0000-0000-000085000000}"/>
    <cellStyle name="Currency 37" xfId="136" xr:uid="{00000000-0005-0000-0000-000086000000}"/>
    <cellStyle name="Currency 38" xfId="137" xr:uid="{00000000-0005-0000-0000-000087000000}"/>
    <cellStyle name="Currency 39" xfId="138" xr:uid="{00000000-0005-0000-0000-000088000000}"/>
    <cellStyle name="Currency 4" xfId="139" xr:uid="{00000000-0005-0000-0000-000089000000}"/>
    <cellStyle name="Currency 40" xfId="140" xr:uid="{00000000-0005-0000-0000-00008A000000}"/>
    <cellStyle name="Currency 41" xfId="141" xr:uid="{00000000-0005-0000-0000-00008B000000}"/>
    <cellStyle name="Currency 42" xfId="142" xr:uid="{00000000-0005-0000-0000-00008C000000}"/>
    <cellStyle name="Currency 43" xfId="143" xr:uid="{00000000-0005-0000-0000-00008D000000}"/>
    <cellStyle name="Currency 44" xfId="144" xr:uid="{00000000-0005-0000-0000-00008E000000}"/>
    <cellStyle name="Currency 45" xfId="145" xr:uid="{00000000-0005-0000-0000-00008F000000}"/>
    <cellStyle name="Currency 46" xfId="146" xr:uid="{00000000-0005-0000-0000-000090000000}"/>
    <cellStyle name="Currency 5" xfId="147" xr:uid="{00000000-0005-0000-0000-000091000000}"/>
    <cellStyle name="Currency 6" xfId="148" xr:uid="{00000000-0005-0000-0000-000092000000}"/>
    <cellStyle name="Currency 7" xfId="149" xr:uid="{00000000-0005-0000-0000-000093000000}"/>
    <cellStyle name="Currency 8" xfId="150" xr:uid="{00000000-0005-0000-0000-000094000000}"/>
    <cellStyle name="Currency 9" xfId="151" xr:uid="{00000000-0005-0000-0000-000095000000}"/>
    <cellStyle name="Normal" xfId="0" builtinId="0"/>
    <cellStyle name="Normal 10" xfId="152" xr:uid="{00000000-0005-0000-0000-000097000000}"/>
    <cellStyle name="Normal 11" xfId="153" xr:uid="{00000000-0005-0000-0000-000098000000}"/>
    <cellStyle name="Normal 12" xfId="154" xr:uid="{00000000-0005-0000-0000-000099000000}"/>
    <cellStyle name="Normal 13" xfId="155" xr:uid="{00000000-0005-0000-0000-00009A000000}"/>
    <cellStyle name="Normal 14" xfId="156" xr:uid="{00000000-0005-0000-0000-00009B000000}"/>
    <cellStyle name="Normal 15" xfId="157" xr:uid="{00000000-0005-0000-0000-00009C000000}"/>
    <cellStyle name="Normal 16" xfId="158" xr:uid="{00000000-0005-0000-0000-00009D000000}"/>
    <cellStyle name="Normal 17" xfId="159" xr:uid="{00000000-0005-0000-0000-00009E000000}"/>
    <cellStyle name="Normal 18" xfId="160" xr:uid="{00000000-0005-0000-0000-00009F000000}"/>
    <cellStyle name="Normal 19" xfId="161" xr:uid="{00000000-0005-0000-0000-0000A0000000}"/>
    <cellStyle name="Normal 2" xfId="162" xr:uid="{00000000-0005-0000-0000-0000A1000000}"/>
    <cellStyle name="Normal 2 10" xfId="163" xr:uid="{00000000-0005-0000-0000-0000A2000000}"/>
    <cellStyle name="Normal 2 11" xfId="164" xr:uid="{00000000-0005-0000-0000-0000A3000000}"/>
    <cellStyle name="Normal 2 12" xfId="165" xr:uid="{00000000-0005-0000-0000-0000A4000000}"/>
    <cellStyle name="Normal 2 13" xfId="166" xr:uid="{00000000-0005-0000-0000-0000A5000000}"/>
    <cellStyle name="Normal 2 14" xfId="167" xr:uid="{00000000-0005-0000-0000-0000A6000000}"/>
    <cellStyle name="Normal 2 15" xfId="168" xr:uid="{00000000-0005-0000-0000-0000A7000000}"/>
    <cellStyle name="Normal 2 16" xfId="169" xr:uid="{00000000-0005-0000-0000-0000A8000000}"/>
    <cellStyle name="Normal 2 17" xfId="170" xr:uid="{00000000-0005-0000-0000-0000A9000000}"/>
    <cellStyle name="Normal 2 18" xfId="171" xr:uid="{00000000-0005-0000-0000-0000AA000000}"/>
    <cellStyle name="Normal 2 19" xfId="172" xr:uid="{00000000-0005-0000-0000-0000AB000000}"/>
    <cellStyle name="Normal 2 2" xfId="173" xr:uid="{00000000-0005-0000-0000-0000AC000000}"/>
    <cellStyle name="Normal 2 2 10" xfId="174" xr:uid="{00000000-0005-0000-0000-0000AD000000}"/>
    <cellStyle name="Normal 2 2 11" xfId="175" xr:uid="{00000000-0005-0000-0000-0000AE000000}"/>
    <cellStyle name="Normal 2 2 12" xfId="176" xr:uid="{00000000-0005-0000-0000-0000AF000000}"/>
    <cellStyle name="Normal 2 2 13" xfId="177" xr:uid="{00000000-0005-0000-0000-0000B0000000}"/>
    <cellStyle name="Normal 2 2 14" xfId="178" xr:uid="{00000000-0005-0000-0000-0000B1000000}"/>
    <cellStyle name="Normal 2 2 15" xfId="179" xr:uid="{00000000-0005-0000-0000-0000B2000000}"/>
    <cellStyle name="Normal 2 2 16" xfId="180" xr:uid="{00000000-0005-0000-0000-0000B3000000}"/>
    <cellStyle name="Normal 2 2 17" xfId="181" xr:uid="{00000000-0005-0000-0000-0000B4000000}"/>
    <cellStyle name="Normal 2 2 18" xfId="182" xr:uid="{00000000-0005-0000-0000-0000B5000000}"/>
    <cellStyle name="Normal 2 2 19" xfId="183" xr:uid="{00000000-0005-0000-0000-0000B6000000}"/>
    <cellStyle name="Normal 2 2 2" xfId="184" xr:uid="{00000000-0005-0000-0000-0000B7000000}"/>
    <cellStyle name="Normal 2 2 20" xfId="185" xr:uid="{00000000-0005-0000-0000-0000B8000000}"/>
    <cellStyle name="Normal 2 2 21" xfId="186" xr:uid="{00000000-0005-0000-0000-0000B9000000}"/>
    <cellStyle name="Normal 2 2 22" xfId="187" xr:uid="{00000000-0005-0000-0000-0000BA000000}"/>
    <cellStyle name="Normal 2 2 23" xfId="188" xr:uid="{00000000-0005-0000-0000-0000BB000000}"/>
    <cellStyle name="Normal 2 2 24" xfId="189" xr:uid="{00000000-0005-0000-0000-0000BC000000}"/>
    <cellStyle name="Normal 2 2 25" xfId="190" xr:uid="{00000000-0005-0000-0000-0000BD000000}"/>
    <cellStyle name="Normal 2 2 26" xfId="191" xr:uid="{00000000-0005-0000-0000-0000BE000000}"/>
    <cellStyle name="Normal 2 2 27" xfId="192" xr:uid="{00000000-0005-0000-0000-0000BF000000}"/>
    <cellStyle name="Normal 2 2 28" xfId="193" xr:uid="{00000000-0005-0000-0000-0000C0000000}"/>
    <cellStyle name="Normal 2 2 29" xfId="194" xr:uid="{00000000-0005-0000-0000-0000C1000000}"/>
    <cellStyle name="Normal 2 2 3" xfId="195" xr:uid="{00000000-0005-0000-0000-0000C2000000}"/>
    <cellStyle name="Normal 2 2 30" xfId="196" xr:uid="{00000000-0005-0000-0000-0000C3000000}"/>
    <cellStyle name="Normal 2 2 31" xfId="197" xr:uid="{00000000-0005-0000-0000-0000C4000000}"/>
    <cellStyle name="Normal 2 2 32" xfId="198" xr:uid="{00000000-0005-0000-0000-0000C5000000}"/>
    <cellStyle name="Normal 2 2 33" xfId="199" xr:uid="{00000000-0005-0000-0000-0000C6000000}"/>
    <cellStyle name="Normal 2 2 34" xfId="200" xr:uid="{00000000-0005-0000-0000-0000C7000000}"/>
    <cellStyle name="Normal 2 2 35" xfId="201" xr:uid="{00000000-0005-0000-0000-0000C8000000}"/>
    <cellStyle name="Normal 2 2 36" xfId="202" xr:uid="{00000000-0005-0000-0000-0000C9000000}"/>
    <cellStyle name="Normal 2 2 37" xfId="203" xr:uid="{00000000-0005-0000-0000-0000CA000000}"/>
    <cellStyle name="Normal 2 2 38" xfId="204" xr:uid="{00000000-0005-0000-0000-0000CB000000}"/>
    <cellStyle name="Normal 2 2 39" xfId="205" xr:uid="{00000000-0005-0000-0000-0000CC000000}"/>
    <cellStyle name="Normal 2 2 4" xfId="206" xr:uid="{00000000-0005-0000-0000-0000CD000000}"/>
    <cellStyle name="Normal 2 2 40" xfId="207" xr:uid="{00000000-0005-0000-0000-0000CE000000}"/>
    <cellStyle name="Normal 2 2 41" xfId="208" xr:uid="{00000000-0005-0000-0000-0000CF000000}"/>
    <cellStyle name="Normal 2 2 42" xfId="209" xr:uid="{00000000-0005-0000-0000-0000D0000000}"/>
    <cellStyle name="Normal 2 2 43" xfId="210" xr:uid="{00000000-0005-0000-0000-0000D1000000}"/>
    <cellStyle name="Normal 2 2 44" xfId="211" xr:uid="{00000000-0005-0000-0000-0000D2000000}"/>
    <cellStyle name="Normal 2 2 45" xfId="212" xr:uid="{00000000-0005-0000-0000-0000D3000000}"/>
    <cellStyle name="Normal 2 2 46" xfId="213" xr:uid="{00000000-0005-0000-0000-0000D4000000}"/>
    <cellStyle name="Normal 2 2 47" xfId="214" xr:uid="{00000000-0005-0000-0000-0000D5000000}"/>
    <cellStyle name="Normal 2 2 5" xfId="215" xr:uid="{00000000-0005-0000-0000-0000D6000000}"/>
    <cellStyle name="Normal 2 2 6" xfId="216" xr:uid="{00000000-0005-0000-0000-0000D7000000}"/>
    <cellStyle name="Normal 2 2 7" xfId="217" xr:uid="{00000000-0005-0000-0000-0000D8000000}"/>
    <cellStyle name="Normal 2 2 8" xfId="218" xr:uid="{00000000-0005-0000-0000-0000D9000000}"/>
    <cellStyle name="Normal 2 2 9" xfId="219" xr:uid="{00000000-0005-0000-0000-0000DA000000}"/>
    <cellStyle name="Normal 2 20" xfId="220" xr:uid="{00000000-0005-0000-0000-0000DB000000}"/>
    <cellStyle name="Normal 2 21" xfId="221" xr:uid="{00000000-0005-0000-0000-0000DC000000}"/>
    <cellStyle name="Normal 2 22" xfId="222" xr:uid="{00000000-0005-0000-0000-0000DD000000}"/>
    <cellStyle name="Normal 2 23" xfId="223" xr:uid="{00000000-0005-0000-0000-0000DE000000}"/>
    <cellStyle name="Normal 2 24" xfId="224" xr:uid="{00000000-0005-0000-0000-0000DF000000}"/>
    <cellStyle name="Normal 2 25" xfId="225" xr:uid="{00000000-0005-0000-0000-0000E0000000}"/>
    <cellStyle name="Normal 2 26" xfId="226" xr:uid="{00000000-0005-0000-0000-0000E1000000}"/>
    <cellStyle name="Normal 2 27" xfId="227" xr:uid="{00000000-0005-0000-0000-0000E2000000}"/>
    <cellStyle name="Normal 2 28" xfId="228" xr:uid="{00000000-0005-0000-0000-0000E3000000}"/>
    <cellStyle name="Normal 2 29" xfId="229" xr:uid="{00000000-0005-0000-0000-0000E4000000}"/>
    <cellStyle name="Normal 2 3" xfId="230" xr:uid="{00000000-0005-0000-0000-0000E5000000}"/>
    <cellStyle name="Normal 2 3 2" xfId="231" xr:uid="{00000000-0005-0000-0000-0000E6000000}"/>
    <cellStyle name="Normal 2 3 3" xfId="232" xr:uid="{00000000-0005-0000-0000-0000E7000000}"/>
    <cellStyle name="Normal 2 30" xfId="233" xr:uid="{00000000-0005-0000-0000-0000E8000000}"/>
    <cellStyle name="Normal 2 31" xfId="234" xr:uid="{00000000-0005-0000-0000-0000E9000000}"/>
    <cellStyle name="Normal 2 32" xfId="235" xr:uid="{00000000-0005-0000-0000-0000EA000000}"/>
    <cellStyle name="Normal 2 33" xfId="236" xr:uid="{00000000-0005-0000-0000-0000EB000000}"/>
    <cellStyle name="Normal 2 34" xfId="237" xr:uid="{00000000-0005-0000-0000-0000EC000000}"/>
    <cellStyle name="Normal 2 35" xfId="238" xr:uid="{00000000-0005-0000-0000-0000ED000000}"/>
    <cellStyle name="Normal 2 36" xfId="239" xr:uid="{00000000-0005-0000-0000-0000EE000000}"/>
    <cellStyle name="Normal 2 37" xfId="240" xr:uid="{00000000-0005-0000-0000-0000EF000000}"/>
    <cellStyle name="Normal 2 38" xfId="241" xr:uid="{00000000-0005-0000-0000-0000F0000000}"/>
    <cellStyle name="Normal 2 39" xfId="242" xr:uid="{00000000-0005-0000-0000-0000F1000000}"/>
    <cellStyle name="Normal 2 4" xfId="243" xr:uid="{00000000-0005-0000-0000-0000F2000000}"/>
    <cellStyle name="Normal 2 4 2" xfId="244" xr:uid="{00000000-0005-0000-0000-0000F3000000}"/>
    <cellStyle name="Normal 2 4 3" xfId="245" xr:uid="{00000000-0005-0000-0000-0000F4000000}"/>
    <cellStyle name="Normal 2 40" xfId="246" xr:uid="{00000000-0005-0000-0000-0000F5000000}"/>
    <cellStyle name="Normal 2 41" xfId="247" xr:uid="{00000000-0005-0000-0000-0000F6000000}"/>
    <cellStyle name="Normal 2 42" xfId="248" xr:uid="{00000000-0005-0000-0000-0000F7000000}"/>
    <cellStyle name="Normal 2 43" xfId="249" xr:uid="{00000000-0005-0000-0000-0000F8000000}"/>
    <cellStyle name="Normal 2 44" xfId="250" xr:uid="{00000000-0005-0000-0000-0000F9000000}"/>
    <cellStyle name="Normal 2 45" xfId="251" xr:uid="{00000000-0005-0000-0000-0000FA000000}"/>
    <cellStyle name="Normal 2 46" xfId="252" xr:uid="{00000000-0005-0000-0000-0000FB000000}"/>
    <cellStyle name="Normal 2 47" xfId="253" xr:uid="{00000000-0005-0000-0000-0000FC000000}"/>
    <cellStyle name="Normal 2 48" xfId="254" xr:uid="{00000000-0005-0000-0000-0000FD000000}"/>
    <cellStyle name="Normal 2 49" xfId="255" xr:uid="{00000000-0005-0000-0000-0000FE000000}"/>
    <cellStyle name="Normal 2 5" xfId="256" xr:uid="{00000000-0005-0000-0000-0000FF000000}"/>
    <cellStyle name="Normal 2 5 2" xfId="257" xr:uid="{00000000-0005-0000-0000-000000010000}"/>
    <cellStyle name="Normal 2 5 3" xfId="258" xr:uid="{00000000-0005-0000-0000-000001010000}"/>
    <cellStyle name="Normal 2 50" xfId="259" xr:uid="{00000000-0005-0000-0000-000002010000}"/>
    <cellStyle name="Normal 2 51" xfId="260" xr:uid="{00000000-0005-0000-0000-000003010000}"/>
    <cellStyle name="Normal 2 52" xfId="261" xr:uid="{00000000-0005-0000-0000-000004010000}"/>
    <cellStyle name="Normal 2 53" xfId="262" xr:uid="{00000000-0005-0000-0000-000005010000}"/>
    <cellStyle name="Normal 2 54" xfId="263" xr:uid="{00000000-0005-0000-0000-000006010000}"/>
    <cellStyle name="Normal 2 55" xfId="264" xr:uid="{00000000-0005-0000-0000-000007010000}"/>
    <cellStyle name="Normal 2 56" xfId="265" xr:uid="{00000000-0005-0000-0000-000008010000}"/>
    <cellStyle name="Normal 2 57" xfId="395" xr:uid="{00000000-0005-0000-0000-000009010000}"/>
    <cellStyle name="Normal 2 6" xfId="266" xr:uid="{00000000-0005-0000-0000-00000A010000}"/>
    <cellStyle name="Normal 2 6 2" xfId="267" xr:uid="{00000000-0005-0000-0000-00000B010000}"/>
    <cellStyle name="Normal 2 6 3" xfId="268" xr:uid="{00000000-0005-0000-0000-00000C010000}"/>
    <cellStyle name="Normal 2 7" xfId="269" xr:uid="{00000000-0005-0000-0000-00000D010000}"/>
    <cellStyle name="Normal 2 7 2" xfId="270" xr:uid="{00000000-0005-0000-0000-00000E010000}"/>
    <cellStyle name="Normal 2 7 3" xfId="271" xr:uid="{00000000-0005-0000-0000-00000F010000}"/>
    <cellStyle name="Normal 2 8" xfId="272" xr:uid="{00000000-0005-0000-0000-000010010000}"/>
    <cellStyle name="Normal 2 8 2" xfId="273" xr:uid="{00000000-0005-0000-0000-000011010000}"/>
    <cellStyle name="Normal 2 8 3" xfId="274" xr:uid="{00000000-0005-0000-0000-000012010000}"/>
    <cellStyle name="Normal 2 9" xfId="275" xr:uid="{00000000-0005-0000-0000-000013010000}"/>
    <cellStyle name="Normal 2 9 2" xfId="276" xr:uid="{00000000-0005-0000-0000-000014010000}"/>
    <cellStyle name="Normal 2 9 3" xfId="277" xr:uid="{00000000-0005-0000-0000-000015010000}"/>
    <cellStyle name="Normal 20" xfId="278" xr:uid="{00000000-0005-0000-0000-000016010000}"/>
    <cellStyle name="Normal 21" xfId="279" xr:uid="{00000000-0005-0000-0000-000017010000}"/>
    <cellStyle name="Normal 22" xfId="280" xr:uid="{00000000-0005-0000-0000-000018010000}"/>
    <cellStyle name="Normal 23" xfId="281" xr:uid="{00000000-0005-0000-0000-000019010000}"/>
    <cellStyle name="Normal 24" xfId="282" xr:uid="{00000000-0005-0000-0000-00001A010000}"/>
    <cellStyle name="Normal 25" xfId="283" xr:uid="{00000000-0005-0000-0000-00001B010000}"/>
    <cellStyle name="Normal 26" xfId="284" xr:uid="{00000000-0005-0000-0000-00001C010000}"/>
    <cellStyle name="Normal 27" xfId="285" xr:uid="{00000000-0005-0000-0000-00001D010000}"/>
    <cellStyle name="Normal 28" xfId="286" xr:uid="{00000000-0005-0000-0000-00001E010000}"/>
    <cellStyle name="Normal 29" xfId="287" xr:uid="{00000000-0005-0000-0000-00001F010000}"/>
    <cellStyle name="Normal 3" xfId="288" xr:uid="{00000000-0005-0000-0000-000020010000}"/>
    <cellStyle name="Normal 3 10" xfId="289" xr:uid="{00000000-0005-0000-0000-000021010000}"/>
    <cellStyle name="Normal 3 10 2" xfId="290" xr:uid="{00000000-0005-0000-0000-000022010000}"/>
    <cellStyle name="Normal 3 10 3" xfId="291" xr:uid="{00000000-0005-0000-0000-000023010000}"/>
    <cellStyle name="Normal 3 11" xfId="292" xr:uid="{00000000-0005-0000-0000-000024010000}"/>
    <cellStyle name="Normal 3 11 2" xfId="293" xr:uid="{00000000-0005-0000-0000-000025010000}"/>
    <cellStyle name="Normal 3 11 3" xfId="294" xr:uid="{00000000-0005-0000-0000-000026010000}"/>
    <cellStyle name="Normal 3 12" xfId="295" xr:uid="{00000000-0005-0000-0000-000027010000}"/>
    <cellStyle name="Normal 3 12 2" xfId="296" xr:uid="{00000000-0005-0000-0000-000028010000}"/>
    <cellStyle name="Normal 3 12 3" xfId="297" xr:uid="{00000000-0005-0000-0000-000029010000}"/>
    <cellStyle name="Normal 3 13" xfId="298" xr:uid="{00000000-0005-0000-0000-00002A010000}"/>
    <cellStyle name="Normal 3 13 2" xfId="299" xr:uid="{00000000-0005-0000-0000-00002B010000}"/>
    <cellStyle name="Normal 3 13 3" xfId="300" xr:uid="{00000000-0005-0000-0000-00002C010000}"/>
    <cellStyle name="Normal 3 14" xfId="301" xr:uid="{00000000-0005-0000-0000-00002D010000}"/>
    <cellStyle name="Normal 3 14 2" xfId="302" xr:uid="{00000000-0005-0000-0000-00002E010000}"/>
    <cellStyle name="Normal 3 14 3" xfId="303" xr:uid="{00000000-0005-0000-0000-00002F010000}"/>
    <cellStyle name="Normal 3 15" xfId="304" xr:uid="{00000000-0005-0000-0000-000030010000}"/>
    <cellStyle name="Normal 3 15 2" xfId="305" xr:uid="{00000000-0005-0000-0000-000031010000}"/>
    <cellStyle name="Normal 3 15 3" xfId="306" xr:uid="{00000000-0005-0000-0000-000032010000}"/>
    <cellStyle name="Normal 3 16" xfId="307" xr:uid="{00000000-0005-0000-0000-000033010000}"/>
    <cellStyle name="Normal 3 2" xfId="308" xr:uid="{00000000-0005-0000-0000-000034010000}"/>
    <cellStyle name="Normal 3 2 2" xfId="309" xr:uid="{00000000-0005-0000-0000-000035010000}"/>
    <cellStyle name="Normal 3 3" xfId="310" xr:uid="{00000000-0005-0000-0000-000036010000}"/>
    <cellStyle name="Normal 3 4" xfId="311" xr:uid="{00000000-0005-0000-0000-000037010000}"/>
    <cellStyle name="Normal 3 5" xfId="312" xr:uid="{00000000-0005-0000-0000-000038010000}"/>
    <cellStyle name="Normal 3 6" xfId="313" xr:uid="{00000000-0005-0000-0000-000039010000}"/>
    <cellStyle name="Normal 3 7" xfId="314" xr:uid="{00000000-0005-0000-0000-00003A010000}"/>
    <cellStyle name="Normal 3 8" xfId="315" xr:uid="{00000000-0005-0000-0000-00003B010000}"/>
    <cellStyle name="Normal 3 8 2" xfId="316" xr:uid="{00000000-0005-0000-0000-00003C010000}"/>
    <cellStyle name="Normal 3 8 3" xfId="317" xr:uid="{00000000-0005-0000-0000-00003D010000}"/>
    <cellStyle name="Normal 3 9" xfId="318" xr:uid="{00000000-0005-0000-0000-00003E010000}"/>
    <cellStyle name="Normal 3 9 2" xfId="319" xr:uid="{00000000-0005-0000-0000-00003F010000}"/>
    <cellStyle name="Normal 3 9 3" xfId="320" xr:uid="{00000000-0005-0000-0000-000040010000}"/>
    <cellStyle name="Normal 30" xfId="321" xr:uid="{00000000-0005-0000-0000-000041010000}"/>
    <cellStyle name="Normal 31" xfId="322" xr:uid="{00000000-0005-0000-0000-000042010000}"/>
    <cellStyle name="Normal 32" xfId="323" xr:uid="{00000000-0005-0000-0000-000043010000}"/>
    <cellStyle name="Normal 33" xfId="324" xr:uid="{00000000-0005-0000-0000-000044010000}"/>
    <cellStyle name="Normal 34" xfId="325" xr:uid="{00000000-0005-0000-0000-000045010000}"/>
    <cellStyle name="Normal 35" xfId="326" xr:uid="{00000000-0005-0000-0000-000046010000}"/>
    <cellStyle name="Normal 36" xfId="327" xr:uid="{00000000-0005-0000-0000-000047010000}"/>
    <cellStyle name="Normal 37" xfId="328" xr:uid="{00000000-0005-0000-0000-000048010000}"/>
    <cellStyle name="Normal 38" xfId="329" xr:uid="{00000000-0005-0000-0000-000049010000}"/>
    <cellStyle name="Normal 39" xfId="330" xr:uid="{00000000-0005-0000-0000-00004A010000}"/>
    <cellStyle name="Normal 4" xfId="331" xr:uid="{00000000-0005-0000-0000-00004B010000}"/>
    <cellStyle name="Normal 4 10" xfId="332" xr:uid="{00000000-0005-0000-0000-00004C010000}"/>
    <cellStyle name="Normal 4 11" xfId="333" xr:uid="{00000000-0005-0000-0000-00004D010000}"/>
    <cellStyle name="Normal 4 2" xfId="334" xr:uid="{00000000-0005-0000-0000-00004E010000}"/>
    <cellStyle name="Normal 4 2 2" xfId="335" xr:uid="{00000000-0005-0000-0000-00004F010000}"/>
    <cellStyle name="Normal 4 2 3" xfId="336" xr:uid="{00000000-0005-0000-0000-000050010000}"/>
    <cellStyle name="Normal 4 3" xfId="337" xr:uid="{00000000-0005-0000-0000-000051010000}"/>
    <cellStyle name="Normal 4 3 2" xfId="338" xr:uid="{00000000-0005-0000-0000-000052010000}"/>
    <cellStyle name="Normal 4 3 3" xfId="339" xr:uid="{00000000-0005-0000-0000-000053010000}"/>
    <cellStyle name="Normal 4 4" xfId="340" xr:uid="{00000000-0005-0000-0000-000054010000}"/>
    <cellStyle name="Normal 4 4 2" xfId="341" xr:uid="{00000000-0005-0000-0000-000055010000}"/>
    <cellStyle name="Normal 4 4 3" xfId="342" xr:uid="{00000000-0005-0000-0000-000056010000}"/>
    <cellStyle name="Normal 4 5" xfId="343" xr:uid="{00000000-0005-0000-0000-000057010000}"/>
    <cellStyle name="Normal 4 5 2" xfId="344" xr:uid="{00000000-0005-0000-0000-000058010000}"/>
    <cellStyle name="Normal 4 5 3" xfId="345" xr:uid="{00000000-0005-0000-0000-000059010000}"/>
    <cellStyle name="Normal 4 6" xfId="346" xr:uid="{00000000-0005-0000-0000-00005A010000}"/>
    <cellStyle name="Normal 4 6 2" xfId="347" xr:uid="{00000000-0005-0000-0000-00005B010000}"/>
    <cellStyle name="Normal 4 6 3" xfId="348" xr:uid="{00000000-0005-0000-0000-00005C010000}"/>
    <cellStyle name="Normal 4 7" xfId="349" xr:uid="{00000000-0005-0000-0000-00005D010000}"/>
    <cellStyle name="Normal 4 7 2" xfId="350" xr:uid="{00000000-0005-0000-0000-00005E010000}"/>
    <cellStyle name="Normal 4 7 3" xfId="351" xr:uid="{00000000-0005-0000-0000-00005F010000}"/>
    <cellStyle name="Normal 4 8" xfId="352" xr:uid="{00000000-0005-0000-0000-000060010000}"/>
    <cellStyle name="Normal 4 8 2" xfId="353" xr:uid="{00000000-0005-0000-0000-000061010000}"/>
    <cellStyle name="Normal 4 8 3" xfId="354" xr:uid="{00000000-0005-0000-0000-000062010000}"/>
    <cellStyle name="Normal 4 9" xfId="355" xr:uid="{00000000-0005-0000-0000-000063010000}"/>
    <cellStyle name="Normal 4 9 2" xfId="356" xr:uid="{00000000-0005-0000-0000-000064010000}"/>
    <cellStyle name="Normal 4 9 3" xfId="357" xr:uid="{00000000-0005-0000-0000-000065010000}"/>
    <cellStyle name="Normal 40" xfId="358" xr:uid="{00000000-0005-0000-0000-000066010000}"/>
    <cellStyle name="Normal 41" xfId="359" xr:uid="{00000000-0005-0000-0000-000067010000}"/>
    <cellStyle name="Normal 42" xfId="360" xr:uid="{00000000-0005-0000-0000-000068010000}"/>
    <cellStyle name="Normal 43" xfId="361" xr:uid="{00000000-0005-0000-0000-000069010000}"/>
    <cellStyle name="Normal 44" xfId="362" xr:uid="{00000000-0005-0000-0000-00006A010000}"/>
    <cellStyle name="Normal 45" xfId="363" xr:uid="{00000000-0005-0000-0000-00006B010000}"/>
    <cellStyle name="Normal 46" xfId="364" xr:uid="{00000000-0005-0000-0000-00006C010000}"/>
    <cellStyle name="Normal 47" xfId="365" xr:uid="{00000000-0005-0000-0000-00006D010000}"/>
    <cellStyle name="Normal 48" xfId="366" xr:uid="{00000000-0005-0000-0000-00006E010000}"/>
    <cellStyle name="Normal 49" xfId="367" xr:uid="{00000000-0005-0000-0000-00006F010000}"/>
    <cellStyle name="Normal 5" xfId="368" xr:uid="{00000000-0005-0000-0000-000070010000}"/>
    <cellStyle name="Normal 50" xfId="1" xr:uid="{00000000-0005-0000-0000-000071010000}"/>
    <cellStyle name="Normal 51" xfId="394" xr:uid="{00000000-0005-0000-0000-000072010000}"/>
    <cellStyle name="Normal 56" xfId="369" xr:uid="{00000000-0005-0000-0000-000073010000}"/>
    <cellStyle name="Normal 6" xfId="370" xr:uid="{00000000-0005-0000-0000-000074010000}"/>
    <cellStyle name="Normal 7" xfId="371" xr:uid="{00000000-0005-0000-0000-000075010000}"/>
    <cellStyle name="Normal 8" xfId="372" xr:uid="{00000000-0005-0000-0000-000076010000}"/>
    <cellStyle name="Normal 9" xfId="373" xr:uid="{00000000-0005-0000-0000-000077010000}"/>
    <cellStyle name="Normal_gare wyalsadfenigagarini 2_SMSH2008-IIkv ." xfId="374" xr:uid="{00000000-0005-0000-0000-000078010000}"/>
    <cellStyle name="normálne 2" xfId="375" xr:uid="{00000000-0005-0000-0000-000079010000}"/>
    <cellStyle name="Percent 2" xfId="376" xr:uid="{00000000-0005-0000-0000-00007A010000}"/>
    <cellStyle name="Percent 2 2" xfId="377" xr:uid="{00000000-0005-0000-0000-00007B010000}"/>
    <cellStyle name="Percent 2 3" xfId="378" xr:uid="{00000000-0005-0000-0000-00007C010000}"/>
    <cellStyle name="Percent 2 4" xfId="379" xr:uid="{00000000-0005-0000-0000-00007D010000}"/>
    <cellStyle name="Percent 3" xfId="380" xr:uid="{00000000-0005-0000-0000-00007E010000}"/>
    <cellStyle name="Percent 3 2" xfId="381" xr:uid="{00000000-0005-0000-0000-00007F010000}"/>
    <cellStyle name="Percent 3 3" xfId="382" xr:uid="{00000000-0005-0000-0000-000080010000}"/>
    <cellStyle name="Percent 4" xfId="383" xr:uid="{00000000-0005-0000-0000-000081010000}"/>
    <cellStyle name="SAPBEXstdItem" xfId="384" xr:uid="{00000000-0005-0000-0000-000082010000}"/>
    <cellStyle name="Standard_35kA Anl. &amp; Gen.Schutz  ANL335B" xfId="385" xr:uid="{00000000-0005-0000-0000-000083010000}"/>
    <cellStyle name="Style 1" xfId="386" xr:uid="{00000000-0005-0000-0000-000084010000}"/>
    <cellStyle name="Обычный 2" xfId="387" xr:uid="{00000000-0005-0000-0000-000085010000}"/>
    <cellStyle name="Обычный 3" xfId="388" xr:uid="{00000000-0005-0000-0000-000086010000}"/>
    <cellStyle name="Обычный 4" xfId="389" xr:uid="{00000000-0005-0000-0000-000087010000}"/>
    <cellStyle name="Обычный 5" xfId="390" xr:uid="{00000000-0005-0000-0000-000088010000}"/>
    <cellStyle name="Обычный 7" xfId="391" xr:uid="{00000000-0005-0000-0000-000089010000}"/>
    <cellStyle name="Обычный_Лист1" xfId="396" xr:uid="{00000000-0005-0000-0000-00008A010000}"/>
    <cellStyle name="Финансовый 2" xfId="392" xr:uid="{00000000-0005-0000-0000-00008B010000}"/>
    <cellStyle name="常规_Sheet1" xfId="393" xr:uid="{00000000-0005-0000-0000-00008C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0"/>
  <sheetViews>
    <sheetView tabSelected="1" zoomScaleNormal="100" zoomScaleSheetLayoutView="100" workbookViewId="0">
      <selection activeCell="A2" sqref="A2:A3"/>
    </sheetView>
  </sheetViews>
  <sheetFormatPr defaultRowHeight="15"/>
  <cols>
    <col min="1" max="1" width="2.85546875" customWidth="1"/>
    <col min="2" max="2" width="50.42578125" style="2" customWidth="1"/>
    <col min="3" max="3" width="7.5703125" style="1" customWidth="1"/>
    <col min="4" max="4" width="8" bestFit="1" customWidth="1"/>
    <col min="6" max="6" width="11.5703125" customWidth="1"/>
    <col min="9" max="9" width="14.28515625" customWidth="1"/>
  </cols>
  <sheetData>
    <row r="1" spans="1:9" ht="51.75" customHeight="1">
      <c r="A1" s="25" t="s">
        <v>11</v>
      </c>
      <c r="B1" s="26"/>
      <c r="C1" s="26"/>
      <c r="D1" s="26"/>
      <c r="E1" s="26"/>
      <c r="F1" s="26"/>
      <c r="G1" s="26"/>
      <c r="H1" s="26"/>
      <c r="I1" s="26"/>
    </row>
    <row r="2" spans="1:9" ht="31.5" customHeight="1">
      <c r="A2" s="27" t="s">
        <v>0</v>
      </c>
      <c r="B2" s="28" t="s">
        <v>1</v>
      </c>
      <c r="C2" s="29" t="s">
        <v>13</v>
      </c>
      <c r="D2" s="32" t="s">
        <v>12</v>
      </c>
      <c r="E2" s="30" t="s">
        <v>3</v>
      </c>
      <c r="F2" s="30"/>
      <c r="G2" s="30" t="s">
        <v>4</v>
      </c>
      <c r="H2" s="30"/>
      <c r="I2" s="31" t="s">
        <v>5</v>
      </c>
    </row>
    <row r="3" spans="1:9" ht="38.25" customHeight="1">
      <c r="A3" s="27"/>
      <c r="B3" s="28"/>
      <c r="C3" s="29"/>
      <c r="D3" s="33"/>
      <c r="E3" s="3" t="s">
        <v>21</v>
      </c>
      <c r="F3" s="3" t="s">
        <v>20</v>
      </c>
      <c r="G3" s="3" t="s">
        <v>21</v>
      </c>
      <c r="H3" s="3" t="s">
        <v>20</v>
      </c>
      <c r="I3" s="31"/>
    </row>
    <row r="4" spans="1:9" ht="30">
      <c r="A4" s="6">
        <v>1</v>
      </c>
      <c r="B4" s="7" t="s">
        <v>7</v>
      </c>
      <c r="C4" s="5" t="s">
        <v>14</v>
      </c>
      <c r="D4" s="24">
        <v>2155</v>
      </c>
      <c r="E4" s="8"/>
      <c r="F4" s="8">
        <f>E4*D4</f>
        <v>0</v>
      </c>
      <c r="G4" s="8"/>
      <c r="H4" s="8">
        <f>G4*D4</f>
        <v>0</v>
      </c>
      <c r="I4" s="9">
        <f>H4+F4</f>
        <v>0</v>
      </c>
    </row>
    <row r="5" spans="1:9" ht="30">
      <c r="A5" s="6">
        <v>2</v>
      </c>
      <c r="B5" s="7" t="s">
        <v>10</v>
      </c>
      <c r="C5" s="5" t="s">
        <v>14</v>
      </c>
      <c r="D5" s="24">
        <v>2155</v>
      </c>
      <c r="E5" s="8"/>
      <c r="F5" s="8">
        <f t="shared" ref="F5:F8" si="0">E5*D5</f>
        <v>0</v>
      </c>
      <c r="G5" s="8"/>
      <c r="H5" s="8">
        <f t="shared" ref="H5:H8" si="1">G5*D5</f>
        <v>0</v>
      </c>
      <c r="I5" s="9">
        <f t="shared" ref="I5:I8" si="2">H5+F5</f>
        <v>0</v>
      </c>
    </row>
    <row r="6" spans="1:9" ht="30">
      <c r="A6" s="6">
        <v>3</v>
      </c>
      <c r="B6" s="7" t="s">
        <v>8</v>
      </c>
      <c r="C6" s="5" t="s">
        <v>15</v>
      </c>
      <c r="D6" s="24">
        <v>1500</v>
      </c>
      <c r="E6" s="8"/>
      <c r="F6" s="8">
        <f t="shared" si="0"/>
        <v>0</v>
      </c>
      <c r="G6" s="8"/>
      <c r="H6" s="8">
        <f t="shared" si="1"/>
        <v>0</v>
      </c>
      <c r="I6" s="9">
        <f t="shared" si="2"/>
        <v>0</v>
      </c>
    </row>
    <row r="7" spans="1:9" ht="30">
      <c r="A7" s="6">
        <v>4</v>
      </c>
      <c r="B7" s="7" t="s">
        <v>9</v>
      </c>
      <c r="C7" s="5" t="s">
        <v>15</v>
      </c>
      <c r="D7" s="24">
        <v>250</v>
      </c>
      <c r="E7" s="8"/>
      <c r="F7" s="8">
        <f t="shared" si="0"/>
        <v>0</v>
      </c>
      <c r="G7" s="8"/>
      <c r="H7" s="8">
        <f t="shared" si="1"/>
        <v>0</v>
      </c>
      <c r="I7" s="9">
        <f t="shared" si="2"/>
        <v>0</v>
      </c>
    </row>
    <row r="8" spans="1:9" ht="90">
      <c r="A8" s="6">
        <v>5</v>
      </c>
      <c r="B8" s="7" t="s">
        <v>19</v>
      </c>
      <c r="C8" s="5" t="s">
        <v>14</v>
      </c>
      <c r="D8" s="24">
        <v>2155</v>
      </c>
      <c r="E8" s="8"/>
      <c r="F8" s="8">
        <f t="shared" si="0"/>
        <v>0</v>
      </c>
      <c r="G8" s="8"/>
      <c r="H8" s="8">
        <f t="shared" si="1"/>
        <v>0</v>
      </c>
      <c r="I8" s="9">
        <f t="shared" si="2"/>
        <v>0</v>
      </c>
    </row>
    <row r="9" spans="1:9" s="15" customFormat="1">
      <c r="A9" s="34" t="s">
        <v>2</v>
      </c>
      <c r="B9" s="34"/>
      <c r="C9" s="10"/>
      <c r="D9" s="11"/>
      <c r="E9" s="12"/>
      <c r="F9" s="13">
        <f>SUM(F4:F8)</f>
        <v>0</v>
      </c>
      <c r="G9" s="14"/>
      <c r="H9" s="13">
        <f>SUM(H4:H8)</f>
        <v>0</v>
      </c>
      <c r="I9" s="13">
        <f>SUM(I4:I8)</f>
        <v>0</v>
      </c>
    </row>
    <row r="10" spans="1:9" s="15" customFormat="1">
      <c r="A10" s="34" t="s">
        <v>16</v>
      </c>
      <c r="B10" s="34"/>
      <c r="C10" s="16"/>
      <c r="D10" s="17"/>
      <c r="E10" s="18"/>
      <c r="F10" s="19"/>
      <c r="G10" s="20"/>
      <c r="H10" s="19"/>
      <c r="I10" s="19">
        <f>I9*C10</f>
        <v>0</v>
      </c>
    </row>
    <row r="11" spans="1:9" s="15" customFormat="1">
      <c r="A11" s="34" t="s">
        <v>2</v>
      </c>
      <c r="B11" s="34"/>
      <c r="C11" s="21"/>
      <c r="D11" s="17"/>
      <c r="E11" s="18"/>
      <c r="F11" s="19"/>
      <c r="G11" s="20"/>
      <c r="H11" s="19"/>
      <c r="I11" s="19">
        <f>I10+I9</f>
        <v>0</v>
      </c>
    </row>
    <row r="12" spans="1:9" s="15" customFormat="1">
      <c r="A12" s="34" t="s">
        <v>17</v>
      </c>
      <c r="B12" s="34"/>
      <c r="C12" s="16"/>
      <c r="D12" s="17"/>
      <c r="E12" s="18"/>
      <c r="F12" s="19"/>
      <c r="G12" s="20"/>
      <c r="H12" s="19"/>
      <c r="I12" s="19">
        <f>I11*C12</f>
        <v>0</v>
      </c>
    </row>
    <row r="13" spans="1:9" s="15" customFormat="1">
      <c r="A13" s="34" t="s">
        <v>2</v>
      </c>
      <c r="B13" s="34"/>
      <c r="C13" s="21"/>
      <c r="D13" s="17"/>
      <c r="E13" s="18"/>
      <c r="F13" s="19"/>
      <c r="G13" s="20"/>
      <c r="H13" s="19"/>
      <c r="I13" s="19">
        <f>I12+I11</f>
        <v>0</v>
      </c>
    </row>
    <row r="14" spans="1:9" s="15" customFormat="1">
      <c r="A14" s="34" t="s">
        <v>18</v>
      </c>
      <c r="B14" s="34"/>
      <c r="C14" s="16">
        <v>0.18</v>
      </c>
      <c r="D14" s="17"/>
      <c r="E14" s="18"/>
      <c r="F14" s="19"/>
      <c r="G14" s="20"/>
      <c r="H14" s="19"/>
      <c r="I14" s="19">
        <f>I13*C14</f>
        <v>0</v>
      </c>
    </row>
    <row r="15" spans="1:9" s="15" customFormat="1">
      <c r="A15" s="35" t="s">
        <v>6</v>
      </c>
      <c r="B15" s="36"/>
      <c r="C15" s="22"/>
      <c r="D15" s="22"/>
      <c r="E15" s="22"/>
      <c r="F15" s="23"/>
      <c r="G15" s="23"/>
      <c r="H15" s="23"/>
      <c r="I15" s="19">
        <f>I14+I13</f>
        <v>0</v>
      </c>
    </row>
    <row r="18" spans="2:8" ht="14.25" customHeight="1">
      <c r="B18" s="4"/>
      <c r="C18" s="4"/>
      <c r="D18" s="4"/>
      <c r="E18" s="4"/>
      <c r="F18" s="4"/>
      <c r="G18" s="4"/>
      <c r="H18" s="4"/>
    </row>
    <row r="19" spans="2:8" ht="14.25" customHeight="1">
      <c r="B19" s="4"/>
      <c r="C19" s="4"/>
      <c r="D19" s="4"/>
      <c r="E19" s="4"/>
      <c r="F19" s="4"/>
      <c r="G19" s="4"/>
      <c r="H19" s="4"/>
    </row>
    <row r="20" spans="2:8" ht="14.25" customHeight="1">
      <c r="B20" s="4"/>
      <c r="C20" s="4"/>
      <c r="D20" s="4"/>
      <c r="E20" s="4"/>
      <c r="F20" s="4"/>
      <c r="G20" s="4"/>
      <c r="H20" s="4"/>
    </row>
  </sheetData>
  <mergeCells count="15">
    <mergeCell ref="A12:B12"/>
    <mergeCell ref="A13:B13"/>
    <mergeCell ref="A14:B14"/>
    <mergeCell ref="A15:B15"/>
    <mergeCell ref="A9:B9"/>
    <mergeCell ref="A10:B10"/>
    <mergeCell ref="A11:B11"/>
    <mergeCell ref="A1:I1"/>
    <mergeCell ref="A2:A3"/>
    <mergeCell ref="B2:B3"/>
    <mergeCell ref="C2:C3"/>
    <mergeCell ref="E2:F2"/>
    <mergeCell ref="G2:H2"/>
    <mergeCell ref="I2:I3"/>
    <mergeCell ref="D2:D3"/>
  </mergeCells>
  <pageMargins left="0.7" right="0.7" top="0.75" bottom="0.75" header="0.3" footer="0.3"/>
  <pageSetup paperSize="9" scale="62" orientation="portrait" r:id="rId1"/>
  <ignoredErrors>
    <ignoredError sqref="I13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sportis sasaxle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kaxa labadze</dc:creator>
  <cp:lastModifiedBy>tsira ninikashvili</cp:lastModifiedBy>
  <cp:lastPrinted>2022-05-13T09:59:12Z</cp:lastPrinted>
  <dcterms:created xsi:type="dcterms:W3CDTF">2019-07-26T07:27:20Z</dcterms:created>
  <dcterms:modified xsi:type="dcterms:W3CDTF">2023-02-01T09:43:58Z</dcterms:modified>
</cp:coreProperties>
</file>