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SSG\bulauri-m\Desktop\ახალი\2023\ავეჯი\"/>
    </mc:Choice>
  </mc:AlternateContent>
  <bookViews>
    <workbookView xWindow="480" yWindow="135" windowWidth="27795" windowHeight="11565"/>
  </bookViews>
  <sheets>
    <sheet name="Sheet2" sheetId="2" r:id="rId1"/>
  </sheets>
  <calcPr calcId="152511"/>
</workbook>
</file>

<file path=xl/calcChain.xml><?xml version="1.0" encoding="utf-8"?>
<calcChain xmlns="http://schemas.openxmlformats.org/spreadsheetml/2006/main">
  <c r="F2" i="2" l="1"/>
  <c r="F3" i="2"/>
  <c r="F4" i="2"/>
  <c r="F5" i="2"/>
  <c r="F6" i="2"/>
  <c r="F7" i="2"/>
  <c r="F8" i="2"/>
  <c r="F9" i="2"/>
  <c r="F10" i="2"/>
  <c r="F11" i="2"/>
  <c r="F12" i="2"/>
  <c r="F13" i="2"/>
  <c r="F14" i="2"/>
  <c r="F15" i="2"/>
  <c r="F16" i="2"/>
  <c r="F17" i="2"/>
  <c r="F18" i="2"/>
  <c r="F19" i="2"/>
  <c r="F20" i="2"/>
  <c r="F21" i="2"/>
  <c r="F22" i="2"/>
  <c r="F23" i="2" l="1"/>
</calcChain>
</file>

<file path=xl/sharedStrings.xml><?xml version="1.0" encoding="utf-8"?>
<sst xmlns="http://schemas.openxmlformats.org/spreadsheetml/2006/main" count="64" uniqueCount="62">
  <si>
    <t>N</t>
  </si>
  <si>
    <t>დასახელება</t>
  </si>
  <si>
    <t>ტექნიკური მახასიათებლები</t>
  </si>
  <si>
    <t>ერთ. ფასი</t>
  </si>
  <si>
    <t>ტუმბო</t>
  </si>
  <si>
    <t xml:space="preserve">მასალა ლამინირებული მდფ 18 მმ–იანი. წიბო პივისი 2 მმ –იანი გადამრგვალებით დაკრული. ორი უჯრით, უჯრა უნდა მოძრაობდეს მაღალი ხარისხის სავლელებზე(სალასკებზე)  ზომა: 50 ± 2X47 ± 2 X50 ± 2 სმ. ფერი შეთანხმებით. გარანტია არანაკლებ 2 (ორი) წელი. </t>
  </si>
  <si>
    <t>ორ ადგილიანი გასაშლელი ნაჭრის დივანი</t>
  </si>
  <si>
    <t>მეტალის და ხის კარკასით, რბილი ქსოვილის ზედაპირით, რომელიც გადაკრულია ე.წ. პარალონზე. გადმოსახსნელი გასაშლელი მექანიზმი. ზომები: სიგრძე 160-180 სმ, სიღრმე 90-110 სმ, სიმაღლე 75-85 სმ. ზომა გაშლილ მდგომარეობაში; სიგრძე 160-180 სმ, სიგრძე  190-200 სმ, სიმაღლე 75-85 სმ ფეხები: 5-8 სმ სიმაღლის მონიკელებული ლითონი. ზურგზე მისადები ბალიშით, სახელურის სისქე: 15სმ (+- 2სმ). ფერი: შეთანხმებით</t>
  </si>
  <si>
    <t>მრგვალი მაგიდა</t>
  </si>
  <si>
    <t xml:space="preserve"> მაგიდის ფეხი მეტალის ქრომირებული ერთმანეთთან დაკავშირებული 4 ფეხით რომელიც ერთმანეთთან დაკავშირებულია 2 ცალი მრგვალი რგოლით . მაგიდის ზედაპირი ლამინირებული მბფ 36მმ,  საერთო ზომა:D80H75სმ±2სმ,  წიბო პივისი 2მმ.ესკიზის შესაბამისი</t>
  </si>
  <si>
    <t xml:space="preserve">სკამი </t>
  </si>
  <si>
    <t>ტანსაცმლის კარადა ანტრესოლით, კარებზე სარკით</t>
  </si>
  <si>
    <t xml:space="preserve">საერთო ზომა:  150-60-250სმ.  2 სასრიალო კარით.  ერთ მხარეს ტანსაცმლის საკიდი ხარიხით,  2 თაროთი და საკიდებით. მეორე მხარეს 4  თაროთი  და 2 უჯრით. ტექნიკური მახასიათებლებისა და ნახაზის შესაბამისი. მაღალი ხარისხის სასრიალო მექანიზმით, ერთ კარზე სარკით. სარკე დამუშავებული ქარხნული წესით. მაღლითა მხარეს ანტრესოლით, ანტრესოლის სიმაღლე 60სმ. სიგანე 150. გაყოფილი ორ ნაწილად. ანტრესოლს შიგნით უნდა ქონდეს თარო. დახურული კარით. ფერი შეთანხმებით. </t>
  </si>
  <si>
    <t xml:space="preserve">გარე გამოყენების სკამი </t>
  </si>
  <si>
    <t xml:space="preserve">მეტალის კარკაზე გადაკრული დაწნული პლასტმასი. გარე გამოყენებისთვის. ესკიზის შესაბამისი., </t>
  </si>
  <si>
    <t xml:space="preserve">ტანსაცმლის საშრობი </t>
  </si>
  <si>
    <t>ტყავის დივანი 3 ადგილიანი</t>
  </si>
  <si>
    <t>ხის კარკასი, რბილი ხელოვნური ტყავის ზედაპირით, რომელიც გადაკრულია ე.წ. პარალონზე. ზომა სიგრძე 190-193, სიღრმე 76-79, სიმაღლე 71-80. ფეხები 10-12 იანი სიმაღლის მონიკელებული ლითონის. ზურგზე მისადები ბალიშით,  ზომით 58X40 (±3სმ). სახელურის სისქე 14-15. ფერი შავი. უმაღლესი ხარისხის. იხ ფოტოსურათი.
წარმოდგენილი უნდა იყოს ISO 9001 სერთიფიკატი. საგარანტიო ვადა არანაკლებ 3 წელი.</t>
  </si>
  <si>
    <t>დივანი ნაჭრის 3 ადგილიანი</t>
  </si>
  <si>
    <t>ხის კარკასი, ხის ფეხებით, მაღალი ხარისხის ქსოვილის რბილი ზედაპირით, რომელიც გადაკრული უნდა იყოს ე. წ. პარალონზე. მაღალი ხარისხის გასაშლელი მექანიზმით. ზომა: სიგრძე - 230 სმ (±5სმ), სიღრმე - 85სმ (±5სმ), სიმაღლე - 90სმ (±5სმ). საწოლის ზომა: სიგრძე - 190სმ (±5სმ), სიგანე - 110სმ (±5სმ). ფერი - შეთანხმებით (ყავისფერი, რუხი, შავი). საგარანტიო ვადა: არანაკლებ 3 (სამი) წელი. წარმოდგენილი უნდა იყოს ISO 9001  სერთიფიკატი. (ფერი შეთანხმებით).</t>
  </si>
  <si>
    <t>დივანი ნაჭრის 1 ადგილიანი</t>
  </si>
  <si>
    <t>ხის კარკასი, ხის ფეხებით, მაღალი ხარისხის ქსოვილის რბილი ზედაპირით, რომელიც გადაკრული უნდა იყოს ე. წ. პარალონზე.  ზომა: სიგრძე -90 სმ (±5სმ), სიღრმე - 85სმ (±5სმ), სიმაღლე - 90სმ (±5სმ). . ფერი - შეთანხმებით (ყავისფერი, რუხი, შავი). საგარანტიო ვადა: არანაკლებ 3 (სამი) წელი. წარმოდგენილი უნდა იყოს ISO 9001  სერთიფიკატი. (ფერი შეთანხმებით).</t>
  </si>
  <si>
    <t xml:space="preserve"> სავარძელი (ბადის საზურგით)</t>
  </si>
  <si>
    <t>გორგოლაჭებიანი სავარძელი ქრომირებული ვარსკვლავისებრი ფეხით, რომელსაც აქვს 5 გორგოლაჭი.ბადის საზურგით რომელსაც საზურგეზე აქვს ორთოპედიული პლასტმასის დეტალი ჩადგმული.საზურგეზე დამაგრებული აქვს  (ბადის)  თავის მისადები ნაწილი.დასაჯდომი რბილი ბადის. სახელურები პლასტმასის რომელიც შეერთებულია დასაჯდომსა და საზერგეზე. ხოლო დასაჯდომი და საზურგე დაკავშირებულია არის პლასტმასის  დეტალით.სავარძელს გააჩნია წონისა და სიმაღლის მარეგულირებელი მექანიზმი ასევე რწევის ფუნქცია რომელიც ფიქსირდება საწყის პოზიციაში. საერთო ზომა: სიმაღლე 123-126სმ  სიღრმე-59,5სმ. სიგანე-59,5სმ. სიმაღლე აწეულ მდგომარეობაში-123-126სმ დაწეულ მდგომარეობაში 113-116 სმ . ზურგის სიმაღლე თავის მისადების ჩათვლით 72-76სმ. ზურგის სიგანე 46-50 სმ დასაჯდომის სიღრმე 47-50 სმ   სიგანე-47-50 სმ,  სისქე 5.5-7სმ,    დასაჯდომის სიმაღლე დაწეულ მდგომარეობაში 44-47სმ; დასაჯდომის სიმაღლე  აწეულ მდგომარეობაში - 54-57სმ. სახელურის სიგრძე 38-40სმ,  სიმაღლე 26-28სმ   სისქე 4-5სმ სიღრმე-6-7სმ.  ფეხის დიამეტრი 65-69სმ.სიმაღლე 10-14სმ. ფერი შავი</t>
  </si>
  <si>
    <t>სავარძელი გორგოლაჭიანი ნაჭრის</t>
  </si>
  <si>
    <t>გორგოლაჭებიანი სავარძელი მაღალი ხარისხის ქსოვილის ზედაპირით, ბადიანი ორთოპედიული ფორმის საზურგითა  და პლასტმასის სახელურებით.  სავარძელს გააჩნია სიმაღლის, წონის  ე.წ „ რწევის“ კაჩალკის ფუნქცია, რომელიც ფიქსირდება საწყის პოზიციაზე. სავარძელს ასევე აქვს ხრომირებული ფეხები, რომლის სახელურები დაკავშირებულია ზურგთან. საერთო ზომები: მაქსიმალური სიმაღლე  104-107სმ. მინიმალური სიმაღლე  90-93სმ. სიღრმე  59-61სმ. სიგანე  55-57სმ. დასაჯდომის სიმაღლე დაწეულ მდგომარეობაში  42-44სმ. აწეულ მდგომარეობაში  51-53სმ.დასაჯდომის სიღრმე  50-52სმ. სიგანე  47-49სმ. სისქე 5-6.5სმ. ზურგის სიმაღლე   49-51სმ. სიგანე 43-46სმ. სახელურის სიმაღლე  25-27სმ. სიგრძე 33-35სმ.სიღრმე  5-6სმ. სისქე- 2-2.5სმ. ვარსკვლავის ფეხის სიმაღლე  10-11სმ ფეხის ვარსკვლავის დიამეტრი 52-55სმ.  ფერი შავი</t>
  </si>
  <si>
    <t>სავარძელი გორგოლაჭიანი ბადის</t>
  </si>
  <si>
    <t xml:space="preserve">გორგოლაჭებიანი სავარძელი. ზურგი 100% -ანი პოლიესტერის ბადისებრი ქსოვილი. დაცული დაწვისგან შავი ფერის დამცავი ფენით.  დასაჯდომი მაღალი ხარისხის  -100% -იანი პოლიესტერი   ქსოვილი  რომელიც გადაკრულია მაღალი სიმკვრივის (ე.წ. პარალონი) ღრუბელზე. სავარძლის ბაზა დამზადებული შავი ფერის პლასტმასისაგან, ხუთი გორგოლაჭით, გორგოლაჭების დიამეტრი 60-63 მმ. მასალა პოლიურეთანი. ზურგი ორთოპედიული ფორმის, რომელსაც უკანა მხარეს სიმაღლეში მოძრავი წელის ფიქსარორი.  შავი პოლიესტერის რბილი სახელურებით, რომელიც რეგულირდება სიმაღლეში 8 საფეხურზე. სახელურის ზომა: სიმაღლე აწეულ მდგომარეობაში-36-38სმ , დაწეულ მდგომარეობაში -28-30სმ, სირგრძე -24-26, სიღრმე -9-11სმ.სისქე 3სმ.  სავარძელს აქვს ერთი რეგულატორი რომელის ზემოთ და ქვემოთ  ჩაწევით ხდება სიმაღლის რებულირება, ხოლო შიგნით შეწევით ზურგის ფიქსაცია ნებისმიერ პოზიციაში. სავარძელს ასევე აქვს რწევის და წონის რეგულირების ფუნქცია. ზურგი უკავშირდევა მეტალის ბაზას. რომელიც დამზადებულია  2,5-3მმ-იანი სისქის  მეტალისგან, რომელიც თავის მხრივ აკაშირებს ერთმანეთთან სავარძლის დასაჯდომს, ზურგს და გაზლიფტს. გაზლიფტის  ზომა; გაშლილ მდგომარეობაში 35-36სმ. დაწეულ მდგომარეობაში -26-27სმ. დიამეტრი 50-52მმ. საარძელს აქვს თავის მისადები ბალიში, ტყავის ზედაპირით. რეგულირდება 8 საფეხურზე სიმაღიმაღლეში 7-8 სმ-იანი სიგანის პლასტმასის ღერძით, ასევე ბალიში მოძრაობს  ჰორიზონტალურად.  ზომა; სიმაღლე 39-40სმ, ბალიშის სიგანე -28-29სმ, სიმაღლე -14-15სმ. სისქე -5-6სმ.   სავარძლის გაბარირული ზომები:  სიმაღლე აწეულ პოზიციაში 133-135 სმ. მინიმალური -123-125სმ. სიღრმე 65-67 სმ, სიგანე - 65-67 სმ.  საზურგის სიმაღლე დასაჯდომიდან 61-63 სმ, სიგანე  47-49სმ. დასაჯდომის სიღრმე  51-53 სმ, სიგანე 48-50 სმ. სისქე 6 სმ. სახელურის საერთო სიმაღლე 27-29 სმ, სიგრძე 24-26 სმ, სიღრმე 8-10 სმ. ფეხის ვარსკვლავის დიამეტრი  68-7-0სმ, სიმაღლე 17-19 სმ  სავარძლის ფერი: შავი. გარანტია 2 (ორი)  წელი. ფერი შავი. </t>
  </si>
  <si>
    <t>საკონფერენციო სკამი</t>
  </si>
  <si>
    <t>ჟურნალების მაგიდა</t>
  </si>
  <si>
    <t xml:space="preserve">მასალა დაშპონილი მდფ. შეღებილი უმაღლესი ხარისხის ლაქ საღებავებით. მართკუთხა ფორმის მინის ზედაპირით და თაროთი. მინა – შავი ფერის. შეერტებები 45 გრადუსიანი. სისქე 25მმ.   საერთო ზომა: 120X60X50სმ. ფერი შეთანხმებით. </t>
  </si>
  <si>
    <t>ჯამი:</t>
  </si>
  <si>
    <t>მეტალის ხრომირებული კარკასი,ფეხი П მაგვარი, ბადიანი ზურგით . სახელურები შეერთებული ფეხთან, სახელურზე გადაკრული აქვს პლასტმასი. საერთო ზომა: სიმაღლე 90-94სმ, სიგანე-52-55სმ. სიღრმე 57-60სმ. ზურგის სიმაღლე 50-54სმ, სიგანე-44-46სმ. დასაჯდომის სიგანე-48-52სმ. სიღრმე-50-54სმ. სახელურის სიგრძე 33-36სმ სახელურის სიმაღლე 29-31სმ სახელურის სიღრმე 3,5-4,5სმ ფერი შავი
შემოთავაზებული საქონელი უდნა იყოს სერიული წარმოების, სერიული ნომრით (მოდელი), რომელიც დასტურდება მწარმოებლის საიტით ან კატალოგით</t>
  </si>
  <si>
    <t>სულ ფასი</t>
  </si>
  <si>
    <t>მეტალის კარკასი. ასაკეცი მექანიზმით. ესკიზის შესაბამისი.</t>
  </si>
  <si>
    <t>ჯამური რაოდენობა</t>
  </si>
  <si>
    <t>ორ ადგილიანი საწოლი მატრასით 180სმX200სმ</t>
  </si>
  <si>
    <t>მასალა ლამინირებული მბფ 36 მმ. წიბო პივისი 2მმ-იანი გადამრგვალებით დაკრული. მეტალის კარკასი, მატრასის დასადები მეტალის მილკვადრატი 20X20. 2 mm-იანი სისქის. ზემოდან დასადები მდფ. 10 მმ. საწოლის  ზომა: სიმაღლე 90 ± 2X60 ± 2 სმ; სიგანე 180 ± 5 სმ, სიგრძე 200 ± 5 სმ.  უმაღლესი ხარისხის ზამთარ–ზაფხულის, ზამბარებიანი ორთოპედიული მატრასით (სისქე 25± 2 სმ).ფერი შეთანხმებით. გარანტია არანაკლებ 2 (ორი) წელი.</t>
  </si>
  <si>
    <t xml:space="preserve"> სამუშაო მაგიდა   (150/80/75სმ)</t>
  </si>
  <si>
    <t>მასალა ლამინირებული მბფ. 18მმ. ზედაპირი 36მმ. წიბო პივისი 2მმ-იანი გადამრგვალებით დაკრული. მაგიდას უნდა ჰქონდეს 40 სმ სიგანის უჯრები, უმაღლესი ხარისხის მეტალის სახელურებით - ინოქსის ფერი და ტელესკოპური სალასკებით, ზედა უჯრა საკეტით. საერთო ზომა: სიგრძე 150 სმ, სიგანე ტუმბოს მხარეს 80 სმ, მეორე მხარეს 70სმ, სიმაღლე 75სმ. მაგიდა უნდა იყოს უმაღლესი ხარისხით დამზადებული, არ უნდა ემჩნეოდეს ხერხის კვალი, ნაკაწრები და ლაქები. უმაღლესი ხარისხის აქსესუარებით. (ფერი შეთანხმებით).</t>
  </si>
  <si>
    <t xml:space="preserve"> სამუშაო მაგიდა   (130/70/75სმ)</t>
  </si>
  <si>
    <t>მასალა ლამინირებული მბფ. 18მმ. ზედაპირი 36მმ. წიბო პივისი 2მმ-იანი გადამრგვალებით დაკრული. მაგიდას უნდა ჰქონდეს 40 სმ სიგანის უჯრები, უმაღლესი ხარისხის მეტალის სახელურებით - ინოქსის ფერი და ტელესკოპური სალასკებით, ზედა უჯრა საკეტით. საერთო ზომა: სიგრძე 130სმ, სიგანე ტუმბოს მხარეს 70სმ, მეორე მხარეს 60სმ, სიმაღლე 75სმ. მაგიდა უნდა იყოს უმაღლესი ხარისხით დამზადებული, არ უნდა ემჩნეოდეს ხერხის კვალი, ნაკაწრები და ლაქები. უმაღლესი ხარისხის აქსესუარებით. ესკიზის შესაბამისი. (ფერი შეთანხმებით).</t>
  </si>
  <si>
    <t>ტანსაცმლის კარადა</t>
  </si>
  <si>
    <t>მასალა ლამინირებული მბფ. 18მმ. წიბო პივისი
2მმ-იანი გადამრგვალებით დაკრული. საერთო ზომით 90X40X210 სმ. ზურგი ლამინირებული მდფ. მაღალი ხარისხის მეტალის სახელურებით, მეტალის მოძრავი საკიდით, მეტალის საკიდი კაუჭებით. შიდა 2 თაროთი. კარადა უნდა იყოს უმაღლესი ხარისხით დამზადებული, არ უნდა ემჩნეოდეს ხერხის კვალი, ნაკაწრები და ლაქები. უმაღლესი ხარისხის აქსესუარებით. ესკიზის შესაბამისი. (ფერი შეთანხმებით).</t>
  </si>
  <si>
    <t>რკინის ფეხიანი სკამი</t>
  </si>
  <si>
    <t>საერთო ზომა: 80X53X61სმ. დასაჯდომის სიგანე-46-48სმ, სიღრმე-42-45სმ. ზურგის სიგანე-47-50სმ, სიმაღლე-35-38სმ.მეტალის ხრომირებული კარკასი, ოთხი არაგორგოლაჭიანი ფეხით, სკამის ფეხები ბოლოვდება პლასტმასის იატაკის დამცავი ძირებით. სახელურების გარეშე, რბილი საზურგითა და დასაჯდომით, საზურგე და დასაჯდომი დაფარული ქსოვილის რბილი ზედაპირით,მაღალი ხარისხის ტილოს ქსოვილით, საზურგესა და დასაჯდომს აქვს პლასტმასის გარეკანი, ფერი შავი. საგარანტიო ვადა არანაკლებ 1 წელი. ფერი შავი</t>
  </si>
  <si>
    <t>ფოტო</t>
  </si>
  <si>
    <t xml:space="preserve">საკონფერენციო სკამი . კარკასი ქრომირებული მეტალი 12მმ.  Π-ეს  მაგვარი მეტალის  ხრომირებული  ფეხით . პლასტმასის საზურგითა და დასაჯდომით. მეტალის სახელურებით და  ხელის ჩამოსადები პლასტმასის ბალიშებით.  სკამის ფეხები სიმყარისთვის წინა მხრიდან შეკრული გამწვდომი მილით.  ფეხებზე  აქვს შავი პლასტმასის იატაკის დამცავი სამაგრები  სამაგრები ,რომლითასც ასევე საჭიროების შემთხვევაში შესაძლებელია სკამების ერთმანეთთან გადაბმა. . საერთო ზომები:  სიმაღლე - 80სმ. სიგანე - 60სმ. სიღრმე - 57სმ. ზურგის სიმაღლე - 38სმ. სიგანე - 44სმ.  დასაჯდომის სიგანე - 43სმ. სიღრმე 57სმ-სიმაღლე - 43სმ. სისქე- 2სმ.  სახელურის სიგრძე-20სმ,სიგანე -5სმ;სისქე-2სმ, სიმაღლე დასაჯდომიდან-23სმ.   ფეხის სიგრძე-50სმ;სიგანე-50სმ; სისქე1,50სმ.  ფერი: შავი
</t>
  </si>
  <si>
    <t>დივანი ნაჭრის 2 ადგილიანი</t>
  </si>
  <si>
    <t>ხის კარკასი, ხის ფეხებით, მაღალი ხარისხის ქსოვილის რბილი ზედაპირით, რომელიც გადაკრული უნდა იყოს ე. წ. პარალონზე. მაღალი ხარისხის გასაშლელი მექანიზმით. ზომა: სიგრძე - 165სმ (±5სმ), სიღრმე - 85სმ (±5სმ), სიმაღლე - 90სმ (±3სმ). საწოლის ზომა: სიგრძე - 130სმ (±5სმ), სიგანე -110სმ (±5სმ). ფერი: შეთანხმებით (ყავისფერი, რუხი, შავი) საგარანტიო ვადა: არანაკლებ 3 (სამი) წელი. წარმოდგენილი უნდა იყოს ISO 9001 სერთიფიკატი. (ფერი შეთანხმებით).</t>
  </si>
  <si>
    <t>მიწოდების ადგილი</t>
  </si>
  <si>
    <t>მიწოდების ვადა</t>
  </si>
  <si>
    <t>ნიმუში</t>
  </si>
  <si>
    <t>არაუგვიანეს 30 ივნისი 2023 წელი, მოთხოვნიდან 14 (თოთხმეტი) კალენდარული დღე.</t>
  </si>
  <si>
    <t>სავარაუდო მიმწოდებელი</t>
  </si>
  <si>
    <t xml:space="preserve">სავარაუდო  პრეტენდენტმა 5 სამუშაო დღეში უნდა წარმოადგინოს საქონლის ნიმუშები </t>
  </si>
  <si>
    <t>შემოთავაზებული საქონელი უდნა იყოს სერიული წარმოების, სერიული ნომრით (მოდელი), რომელიც დასტურდება მწარმოებლის საიტით ან კატალოგით</t>
  </si>
  <si>
    <t xml:space="preserve">საქონლის მიწოდება უნდა განხორციელდეს ხელშეკრულების გაფორმებიდან 2023 წლის 31 დეკემბრამდე, მოთხოვნიდან 30 (ოცდაათი) კალენდარულ დღეში. </t>
  </si>
  <si>
    <t>შენიშვნა</t>
  </si>
  <si>
    <t xml:space="preserve">
სავარაუდო პრეტენდენტმა უნდა წარმოადგინოს ანალოგიურ სფეროში არანაკლებ 3 წლიანი გამოცდილება 2020, 2021, 2022 წლებში), წელიწადში არანაკლებ 50 000 ლარის საქონლის მიწოდებაზე.</t>
  </si>
  <si>
    <t>ქ. თბილისი ვაჟა-ფშაველას N72</t>
  </si>
  <si>
    <t>ქ. ქობულეთი 9 აპრილის N32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</si>
</sst>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 [$₾-437]"/>
  </numFmts>
  <fonts count="9" x14ac:knownFonts="1">
    <font>
      <sz val="11"/>
      <color theme="1"/>
      <name val="Calibri"/>
      <family val="2"/>
      <scheme val="minor"/>
    </font>
    <font>
      <sz val="11"/>
      <color theme="1"/>
      <name val="Calibri"/>
      <family val="2"/>
      <scheme val="minor"/>
    </font>
    <font>
      <b/>
      <sz val="15"/>
      <color theme="3"/>
      <name val="Calibri"/>
      <family val="2"/>
      <scheme val="minor"/>
    </font>
    <font>
      <sz val="11"/>
      <color theme="0"/>
      <name val="Calibri"/>
      <family val="2"/>
      <scheme val="minor"/>
    </font>
    <font>
      <sz val="10"/>
      <color rgb="FF000000"/>
      <name val="Calibri"/>
      <family val="2"/>
      <scheme val="minor"/>
    </font>
    <font>
      <sz val="11"/>
      <name val="Calibri"/>
      <family val="2"/>
      <scheme val="minor"/>
    </font>
    <font>
      <sz val="11"/>
      <color rgb="FF000000"/>
      <name val="Calibri"/>
      <family val="2"/>
      <scheme val="minor"/>
    </font>
    <font>
      <b/>
      <sz val="11"/>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4"/>
      </patternFill>
    </fill>
    <fill>
      <patternFill patternType="solid">
        <fgColor theme="0"/>
        <bgColor indexed="64"/>
      </patternFill>
    </fill>
  </fills>
  <borders count="4">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0" borderId="1" applyNumberFormat="0" applyFill="0" applyAlignment="0" applyProtection="0"/>
    <xf numFmtId="0" fontId="3" fillId="2" borderId="0" applyNumberFormat="0" applyBorder="0" applyAlignment="0" applyProtection="0"/>
  </cellStyleXfs>
  <cellXfs count="33">
    <xf numFmtId="0" fontId="0" fillId="0" borderId="0" xfId="0"/>
    <xf numFmtId="0" fontId="0" fillId="0" borderId="2" xfId="0" applyBorder="1"/>
    <xf numFmtId="0" fontId="4" fillId="0" borderId="2" xfId="0" applyFont="1" applyBorder="1" applyAlignment="1">
      <alignment vertical="center" wrapText="1"/>
    </xf>
    <xf numFmtId="0" fontId="5" fillId="3" borderId="2" xfId="0" applyFont="1" applyFill="1" applyBorder="1" applyAlignment="1">
      <alignment vertical="center" wrapText="1"/>
    </xf>
    <xf numFmtId="0" fontId="0" fillId="0" borderId="0" xfId="0" applyBorder="1"/>
    <xf numFmtId="0" fontId="3" fillId="2" borderId="2" xfId="3" applyFont="1" applyBorder="1" applyAlignment="1">
      <alignment horizontal="center" vertical="center"/>
    </xf>
    <xf numFmtId="0" fontId="3" fillId="2" borderId="2" xfId="3"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3" borderId="3" xfId="0" applyFont="1" applyFill="1" applyBorder="1" applyAlignment="1">
      <alignment vertical="center" wrapText="1"/>
    </xf>
    <xf numFmtId="43" fontId="1" fillId="0" borderId="3" xfId="1" applyFont="1" applyBorder="1" applyAlignment="1">
      <alignment horizontal="center" vertical="center"/>
    </xf>
    <xf numFmtId="43" fontId="1" fillId="0" borderId="3" xfId="0" applyNumberFormat="1" applyFont="1" applyBorder="1" applyAlignment="1">
      <alignment horizontal="center" vertical="center"/>
    </xf>
    <xf numFmtId="0" fontId="1" fillId="0" borderId="3" xfId="0" applyFont="1" applyBorder="1"/>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3" borderId="2" xfId="0" applyFont="1" applyFill="1" applyBorder="1" applyAlignment="1">
      <alignment vertical="center" wrapText="1"/>
    </xf>
    <xf numFmtId="43" fontId="1" fillId="0" borderId="2" xfId="1" applyFont="1" applyBorder="1" applyAlignment="1">
      <alignment horizontal="center" vertical="center"/>
    </xf>
    <xf numFmtId="43" fontId="1" fillId="0" borderId="2" xfId="0" applyNumberFormat="1" applyFont="1" applyBorder="1" applyAlignment="1">
      <alignment horizontal="center" vertical="center"/>
    </xf>
    <xf numFmtId="0" fontId="1" fillId="0" borderId="2" xfId="0" applyFont="1" applyBorder="1"/>
    <xf numFmtId="0" fontId="1" fillId="0" borderId="2" xfId="0" applyFont="1" applyBorder="1" applyAlignment="1">
      <alignment vertical="center" wrapText="1"/>
    </xf>
    <xf numFmtId="43" fontId="1" fillId="0" borderId="2" xfId="1" applyFont="1" applyFill="1" applyBorder="1" applyAlignment="1">
      <alignment horizontal="center" vertical="center"/>
    </xf>
    <xf numFmtId="0" fontId="1" fillId="0" borderId="2" xfId="0" applyFont="1" applyFill="1" applyBorder="1" applyAlignment="1">
      <alignment horizontal="center" vertical="center" wrapText="1"/>
    </xf>
    <xf numFmtId="0" fontId="6" fillId="0" borderId="2" xfId="0" applyFont="1" applyBorder="1" applyAlignment="1">
      <alignment vertical="center" wrapText="1"/>
    </xf>
    <xf numFmtId="0" fontId="5"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43" fontId="1" fillId="3" borderId="2" xfId="1" applyFont="1" applyFill="1" applyBorder="1" applyAlignment="1">
      <alignment horizontal="center" vertical="center"/>
    </xf>
    <xf numFmtId="43" fontId="1" fillId="3" borderId="2" xfId="0" applyNumberFormat="1" applyFont="1" applyFill="1" applyBorder="1" applyAlignment="1">
      <alignment horizontal="center" vertical="center"/>
    </xf>
    <xf numFmtId="0" fontId="1" fillId="3" borderId="2" xfId="0" applyFont="1" applyFill="1" applyBorder="1"/>
    <xf numFmtId="0" fontId="2" fillId="0" borderId="2" xfId="2" applyFont="1" applyBorder="1" applyAlignment="1">
      <alignment horizontal="center" vertical="center"/>
    </xf>
    <xf numFmtId="43" fontId="7" fillId="0" borderId="2" xfId="0" applyNumberFormat="1" applyFont="1" applyBorder="1" applyAlignment="1">
      <alignment horizontal="center" vertical="center"/>
    </xf>
    <xf numFmtId="164" fontId="7" fillId="0" borderId="2" xfId="0" applyNumberFormat="1" applyFont="1" applyFill="1" applyBorder="1" applyAlignment="1">
      <alignment vertical="center" wrapText="1"/>
    </xf>
    <xf numFmtId="0" fontId="8" fillId="0" borderId="2" xfId="0" applyFont="1" applyBorder="1" applyAlignment="1">
      <alignment horizontal="center" vertical="center" textRotation="90"/>
    </xf>
  </cellXfs>
  <cellStyles count="4">
    <cellStyle name="Accent1" xfId="3" builtinId="29"/>
    <cellStyle name="Comma" xfId="1" builtinId="3"/>
    <cellStyle name="Heading 1" xfId="2"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304800</xdr:colOff>
      <xdr:row>9</xdr:row>
      <xdr:rowOff>542925</xdr:rowOff>
    </xdr:to>
    <xdr:sp macro="" textlink="">
      <xdr:nvSpPr>
        <xdr:cNvPr id="16" name="AutoShape 1" descr="https://cdn.shopify.com/s/files/1/0023/5405/3167/products/1-min_3771c31a-6466-4075-9263-c988377b0814_1024x1024@2x.jpg?v=1595349983"/>
        <xdr:cNvSpPr>
          <a:spLocks noChangeAspect="1" noChangeArrowheads="1"/>
        </xdr:cNvSpPr>
      </xdr:nvSpPr>
      <xdr:spPr bwMode="auto">
        <a:xfrm>
          <a:off x="9744075" y="1282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276225</xdr:colOff>
      <xdr:row>1</xdr:row>
      <xdr:rowOff>200025</xdr:rowOff>
    </xdr:from>
    <xdr:to>
      <xdr:col>6</xdr:col>
      <xdr:colOff>2895600</xdr:colOff>
      <xdr:row>1</xdr:row>
      <xdr:rowOff>1485900</xdr:rowOff>
    </xdr:to>
    <xdr:pic>
      <xdr:nvPicPr>
        <xdr:cNvPr id="25" name="Picture 14" descr="⭐საწოლი 1-ადგილიანი «გრანდე» პ622 შეიძინეთ პინსკდრევის ინტერნეტ-მაღაზიაში  (საქართველოში, თბილისში) - ფასები, ფოტოები, ზომები"/>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77775" y="581025"/>
          <a:ext cx="2619375"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704850</xdr:colOff>
      <xdr:row>2</xdr:row>
      <xdr:rowOff>85725</xdr:rowOff>
    </xdr:from>
    <xdr:to>
      <xdr:col>6</xdr:col>
      <xdr:colOff>2209800</xdr:colOff>
      <xdr:row>2</xdr:row>
      <xdr:rowOff>1095375</xdr:rowOff>
    </xdr:to>
    <xdr:pic>
      <xdr:nvPicPr>
        <xdr:cNvPr id="26" name="Picture 13" descr="img"/>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06400" y="2000250"/>
          <a:ext cx="15049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714375</xdr:colOff>
      <xdr:row>3</xdr:row>
      <xdr:rowOff>266700</xdr:rowOff>
    </xdr:from>
    <xdr:to>
      <xdr:col>6</xdr:col>
      <xdr:colOff>2088905</xdr:colOff>
      <xdr:row>3</xdr:row>
      <xdr:rowOff>1586035</xdr:rowOff>
    </xdr:to>
    <xdr:pic>
      <xdr:nvPicPr>
        <xdr:cNvPr id="27" name="Picture 15" descr="ALL Colours - ორიანი გასაშლელი დივანი ✓💯... | Facebook"/>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15925" y="3409950"/>
          <a:ext cx="1374530" cy="1319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742950</xdr:colOff>
      <xdr:row>4</xdr:row>
      <xdr:rowOff>133350</xdr:rowOff>
    </xdr:from>
    <xdr:to>
      <xdr:col>6</xdr:col>
      <xdr:colOff>2264410</xdr:colOff>
      <xdr:row>4</xdr:row>
      <xdr:rowOff>1320800</xdr:rowOff>
    </xdr:to>
    <xdr:pic>
      <xdr:nvPicPr>
        <xdr:cNvPr id="28" name="Рисунок 6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13144500" y="5095875"/>
          <a:ext cx="1521460" cy="1187450"/>
        </a:xfrm>
        <a:prstGeom prst="rect">
          <a:avLst/>
        </a:prstGeom>
      </xdr:spPr>
    </xdr:pic>
    <xdr:clientData/>
  </xdr:twoCellAnchor>
  <xdr:twoCellAnchor editAs="oneCell">
    <xdr:from>
      <xdr:col>6</xdr:col>
      <xdr:colOff>657225</xdr:colOff>
      <xdr:row>5</xdr:row>
      <xdr:rowOff>153091</xdr:rowOff>
    </xdr:from>
    <xdr:to>
      <xdr:col>6</xdr:col>
      <xdr:colOff>2114550</xdr:colOff>
      <xdr:row>5</xdr:row>
      <xdr:rowOff>2096192</xdr:rowOff>
    </xdr:to>
    <xdr:pic>
      <xdr:nvPicPr>
        <xdr:cNvPr id="29" name="Picture 2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058775" y="6534841"/>
          <a:ext cx="1457325" cy="1943101"/>
        </a:xfrm>
        <a:prstGeom prst="rect">
          <a:avLst/>
        </a:prstGeom>
      </xdr:spPr>
    </xdr:pic>
    <xdr:clientData/>
  </xdr:twoCellAnchor>
  <xdr:twoCellAnchor editAs="oneCell">
    <xdr:from>
      <xdr:col>6</xdr:col>
      <xdr:colOff>304800</xdr:colOff>
      <xdr:row>6</xdr:row>
      <xdr:rowOff>371475</xdr:rowOff>
    </xdr:from>
    <xdr:to>
      <xdr:col>6</xdr:col>
      <xdr:colOff>1381125</xdr:colOff>
      <xdr:row>6</xdr:row>
      <xdr:rowOff>1790700</xdr:rowOff>
    </xdr:to>
    <xdr:pic>
      <xdr:nvPicPr>
        <xdr:cNvPr id="30" name="Picture 1"/>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706350" y="9039225"/>
          <a:ext cx="107632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1590675</xdr:colOff>
      <xdr:row>6</xdr:row>
      <xdr:rowOff>247650</xdr:rowOff>
    </xdr:from>
    <xdr:to>
      <xdr:col>6</xdr:col>
      <xdr:colOff>2676525</xdr:colOff>
      <xdr:row>6</xdr:row>
      <xdr:rowOff>1647825</xdr:rowOff>
    </xdr:to>
    <xdr:pic>
      <xdr:nvPicPr>
        <xdr:cNvPr id="31" name="Picture 2"/>
        <xdr:cNvPicPr>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992225" y="8915400"/>
          <a:ext cx="1085850"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876300</xdr:colOff>
      <xdr:row>7</xdr:row>
      <xdr:rowOff>76200</xdr:rowOff>
    </xdr:from>
    <xdr:to>
      <xdr:col>6</xdr:col>
      <xdr:colOff>1979586</xdr:colOff>
      <xdr:row>7</xdr:row>
      <xdr:rowOff>1352550</xdr:rowOff>
    </xdr:to>
    <xdr:pic>
      <xdr:nvPicPr>
        <xdr:cNvPr id="32" name="Picture 1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7850" y="10820400"/>
          <a:ext cx="1103286"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762000</xdr:colOff>
      <xdr:row>8</xdr:row>
      <xdr:rowOff>114300</xdr:rowOff>
    </xdr:from>
    <xdr:to>
      <xdr:col>6</xdr:col>
      <xdr:colOff>2133600</xdr:colOff>
      <xdr:row>8</xdr:row>
      <xdr:rowOff>1114111</xdr:rowOff>
    </xdr:to>
    <xdr:pic>
      <xdr:nvPicPr>
        <xdr:cNvPr id="33" name="Picture 32"/>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163550" y="12401550"/>
          <a:ext cx="1371600" cy="999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476250</xdr:colOff>
      <xdr:row>9</xdr:row>
      <xdr:rowOff>152400</xdr:rowOff>
    </xdr:from>
    <xdr:to>
      <xdr:col>6</xdr:col>
      <xdr:colOff>2438400</xdr:colOff>
      <xdr:row>9</xdr:row>
      <xdr:rowOff>1333500</xdr:rowOff>
    </xdr:to>
    <xdr:pic>
      <xdr:nvPicPr>
        <xdr:cNvPr id="34" name="Picture 5"/>
        <xdr:cNvPicPr>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877800" y="13725525"/>
          <a:ext cx="1962150"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723900</xdr:colOff>
      <xdr:row>10</xdr:row>
      <xdr:rowOff>28575</xdr:rowOff>
    </xdr:from>
    <xdr:to>
      <xdr:col>6</xdr:col>
      <xdr:colOff>2295525</xdr:colOff>
      <xdr:row>10</xdr:row>
      <xdr:rowOff>1114425</xdr:rowOff>
    </xdr:to>
    <xdr:pic>
      <xdr:nvPicPr>
        <xdr:cNvPr id="35" name="Picture 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125450" y="15087600"/>
          <a:ext cx="157162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400050</xdr:colOff>
      <xdr:row>11</xdr:row>
      <xdr:rowOff>66675</xdr:rowOff>
    </xdr:from>
    <xdr:to>
      <xdr:col>6</xdr:col>
      <xdr:colOff>1944103</xdr:colOff>
      <xdr:row>11</xdr:row>
      <xdr:rowOff>1133475</xdr:rowOff>
    </xdr:to>
    <xdr:pic>
      <xdr:nvPicPr>
        <xdr:cNvPr id="36" name="Picture 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801600" y="16459200"/>
          <a:ext cx="1544053"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1066800</xdr:colOff>
      <xdr:row>12</xdr:row>
      <xdr:rowOff>552450</xdr:rowOff>
    </xdr:from>
    <xdr:to>
      <xdr:col>6</xdr:col>
      <xdr:colOff>2305050</xdr:colOff>
      <xdr:row>12</xdr:row>
      <xdr:rowOff>2324100</xdr:rowOff>
    </xdr:to>
    <xdr:pic>
      <xdr:nvPicPr>
        <xdr:cNvPr id="37" name="图片 7" descr="888"/>
        <xdr:cNvPicPr>
          <a:picLocks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3468350" y="18297525"/>
          <a:ext cx="1238250"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857250</xdr:colOff>
      <xdr:row>13</xdr:row>
      <xdr:rowOff>171450</xdr:rowOff>
    </xdr:from>
    <xdr:to>
      <xdr:col>6</xdr:col>
      <xdr:colOff>2009775</xdr:colOff>
      <xdr:row>13</xdr:row>
      <xdr:rowOff>2076450</xdr:rowOff>
    </xdr:to>
    <xdr:pic>
      <xdr:nvPicPr>
        <xdr:cNvPr id="38" name="Picture 9"/>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258800" y="20964525"/>
          <a:ext cx="1152525"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561975</xdr:colOff>
      <xdr:row>14</xdr:row>
      <xdr:rowOff>838200</xdr:rowOff>
    </xdr:from>
    <xdr:to>
      <xdr:col>6</xdr:col>
      <xdr:colOff>2333625</xdr:colOff>
      <xdr:row>14</xdr:row>
      <xdr:rowOff>2828925</xdr:rowOff>
    </xdr:to>
    <xdr:pic>
      <xdr:nvPicPr>
        <xdr:cNvPr id="39" name="Picture 10"/>
        <xdr:cNvPicPr>
          <a:picLocks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963525" y="23917275"/>
          <a:ext cx="1771650"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742950</xdr:colOff>
      <xdr:row>15</xdr:row>
      <xdr:rowOff>47625</xdr:rowOff>
    </xdr:from>
    <xdr:to>
      <xdr:col>6</xdr:col>
      <xdr:colOff>2295525</xdr:colOff>
      <xdr:row>15</xdr:row>
      <xdr:rowOff>1774647</xdr:rowOff>
    </xdr:to>
    <xdr:pic>
      <xdr:nvPicPr>
        <xdr:cNvPr id="40" name="Picture 1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144500" y="28327350"/>
          <a:ext cx="1552575" cy="1727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485775</xdr:colOff>
      <xdr:row>16</xdr:row>
      <xdr:rowOff>95250</xdr:rowOff>
    </xdr:from>
    <xdr:ext cx="1905467" cy="1230166"/>
    <xdr:pic>
      <xdr:nvPicPr>
        <xdr:cNvPr id="41" name="Picture 40"/>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2887325" y="30337125"/>
          <a:ext cx="1905467" cy="1230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647700</xdr:colOff>
      <xdr:row>17</xdr:row>
      <xdr:rowOff>161925</xdr:rowOff>
    </xdr:from>
    <xdr:ext cx="1680882" cy="1206214"/>
    <xdr:pic>
      <xdr:nvPicPr>
        <xdr:cNvPr id="42" name="Picture 4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3049250" y="31927800"/>
          <a:ext cx="1680882" cy="1206214"/>
        </a:xfrm>
        <a:prstGeom prst="rect">
          <a:avLst/>
        </a:prstGeom>
      </xdr:spPr>
    </xdr:pic>
    <xdr:clientData/>
  </xdr:oneCellAnchor>
  <xdr:oneCellAnchor>
    <xdr:from>
      <xdr:col>6</xdr:col>
      <xdr:colOff>609600</xdr:colOff>
      <xdr:row>18</xdr:row>
      <xdr:rowOff>95250</xdr:rowOff>
    </xdr:from>
    <xdr:ext cx="2004390" cy="1293975"/>
    <xdr:pic>
      <xdr:nvPicPr>
        <xdr:cNvPr id="43" name="Picture 42" descr="C:\Users\Us\Desktop\oto _ 0.jpg"/>
        <xdr:cNvPicPr/>
      </xdr:nvPicPr>
      <xdr:blipFill>
        <a:blip xmlns:r="http://schemas.openxmlformats.org/officeDocument/2006/relationships" r:embed="rId18" cstate="print"/>
        <a:srcRect/>
        <a:stretch>
          <a:fillRect/>
        </a:stretch>
      </xdr:blipFill>
      <xdr:spPr bwMode="auto">
        <a:xfrm>
          <a:off x="13011150" y="33385125"/>
          <a:ext cx="2004390" cy="1293975"/>
        </a:xfrm>
        <a:prstGeom prst="rect">
          <a:avLst/>
        </a:prstGeom>
        <a:noFill/>
        <a:ln w="9525">
          <a:noFill/>
          <a:miter lim="800000"/>
          <a:headEnd/>
          <a:tailEnd/>
        </a:ln>
      </xdr:spPr>
    </xdr:pic>
    <xdr:clientData/>
  </xdr:oneCellAnchor>
  <xdr:oneCellAnchor>
    <xdr:from>
      <xdr:col>6</xdr:col>
      <xdr:colOff>904875</xdr:colOff>
      <xdr:row>19</xdr:row>
      <xdr:rowOff>161925</xdr:rowOff>
    </xdr:from>
    <xdr:ext cx="1386786" cy="1519483"/>
    <xdr:pic>
      <xdr:nvPicPr>
        <xdr:cNvPr id="44" name="Picture 4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3306425" y="34975800"/>
          <a:ext cx="1386786" cy="1519483"/>
        </a:xfrm>
        <a:prstGeom prst="rect">
          <a:avLst/>
        </a:prstGeom>
      </xdr:spPr>
    </xdr:pic>
    <xdr:clientData/>
  </xdr:oneCellAnchor>
  <xdr:oneCellAnchor>
    <xdr:from>
      <xdr:col>6</xdr:col>
      <xdr:colOff>981075</xdr:colOff>
      <xdr:row>20</xdr:row>
      <xdr:rowOff>209550</xdr:rowOff>
    </xdr:from>
    <xdr:ext cx="1201605" cy="923484"/>
    <xdr:pic>
      <xdr:nvPicPr>
        <xdr:cNvPr id="45"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13382625" y="36947475"/>
          <a:ext cx="1201605" cy="923484"/>
        </a:xfrm>
        <a:prstGeom prst="rect">
          <a:avLst/>
        </a:prstGeom>
        <a:noFill/>
      </xdr:spPr>
    </xdr:pic>
    <xdr:clientData/>
  </xdr:oneCellAnchor>
  <xdr:twoCellAnchor editAs="oneCell">
    <xdr:from>
      <xdr:col>6</xdr:col>
      <xdr:colOff>809625</xdr:colOff>
      <xdr:row>21</xdr:row>
      <xdr:rowOff>19050</xdr:rowOff>
    </xdr:from>
    <xdr:to>
      <xdr:col>6</xdr:col>
      <xdr:colOff>2438400</xdr:colOff>
      <xdr:row>21</xdr:row>
      <xdr:rowOff>981075</xdr:rowOff>
    </xdr:to>
    <xdr:pic>
      <xdr:nvPicPr>
        <xdr:cNvPr id="46" name="Picture 12"/>
        <xdr:cNvPicPr>
          <a:picLocks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211175" y="38090475"/>
          <a:ext cx="162877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abSelected="1" topLeftCell="B1" zoomScaleNormal="100" workbookViewId="0">
      <selection activeCell="C2" sqref="C2"/>
    </sheetView>
  </sheetViews>
  <sheetFormatPr defaultRowHeight="15" x14ac:dyDescent="0.25"/>
  <cols>
    <col min="1" max="1" width="5.85546875" customWidth="1"/>
    <col min="2" max="2" width="20.140625" customWidth="1"/>
    <col min="3" max="3" width="76.5703125" customWidth="1"/>
    <col min="4" max="4" width="14.140625" customWidth="1"/>
    <col min="5" max="5" width="12.140625" customWidth="1"/>
    <col min="6" max="6" width="19.85546875" customWidth="1"/>
    <col min="7" max="7" width="45.42578125" customWidth="1"/>
    <col min="8" max="8" width="18.140625" customWidth="1"/>
    <col min="9" max="9" width="11.5703125" customWidth="1"/>
    <col min="10" max="10" width="15" customWidth="1"/>
    <col min="11" max="11" width="15.42578125" customWidth="1"/>
    <col min="12" max="12" width="14" customWidth="1"/>
  </cols>
  <sheetData>
    <row r="1" spans="1:12" ht="30" customHeight="1" x14ac:dyDescent="0.25">
      <c r="A1" s="5" t="s">
        <v>0</v>
      </c>
      <c r="B1" s="5" t="s">
        <v>1</v>
      </c>
      <c r="C1" s="5" t="s">
        <v>2</v>
      </c>
      <c r="D1" s="6" t="s">
        <v>35</v>
      </c>
      <c r="E1" s="5" t="s">
        <v>3</v>
      </c>
      <c r="F1" s="5" t="s">
        <v>33</v>
      </c>
      <c r="G1" s="5" t="s">
        <v>46</v>
      </c>
      <c r="H1" s="5" t="s">
        <v>52</v>
      </c>
      <c r="I1" s="6" t="s">
        <v>50</v>
      </c>
      <c r="J1" s="6" t="s">
        <v>51</v>
      </c>
      <c r="K1" s="6" t="s">
        <v>54</v>
      </c>
      <c r="L1" s="6" t="s">
        <v>58</v>
      </c>
    </row>
    <row r="2" spans="1:12" ht="120.75" customHeight="1" x14ac:dyDescent="0.25">
      <c r="A2" s="7">
        <v>1</v>
      </c>
      <c r="B2" s="8" t="s">
        <v>36</v>
      </c>
      <c r="C2" s="9" t="s">
        <v>37</v>
      </c>
      <c r="D2" s="7">
        <v>24</v>
      </c>
      <c r="E2" s="10"/>
      <c r="F2" s="11">
        <f t="shared" ref="F2:F22" si="0">E2*D2</f>
        <v>0</v>
      </c>
      <c r="G2" s="12"/>
      <c r="H2" s="12"/>
      <c r="I2" s="32" t="s">
        <v>61</v>
      </c>
      <c r="J2" s="32" t="s">
        <v>53</v>
      </c>
      <c r="K2" s="32"/>
      <c r="L2" s="32" t="s">
        <v>59</v>
      </c>
    </row>
    <row r="3" spans="1:12" ht="96.75" customHeight="1" x14ac:dyDescent="0.25">
      <c r="A3" s="13">
        <v>2</v>
      </c>
      <c r="B3" s="14" t="s">
        <v>4</v>
      </c>
      <c r="C3" s="15" t="s">
        <v>5</v>
      </c>
      <c r="D3" s="13">
        <v>48</v>
      </c>
      <c r="E3" s="16"/>
      <c r="F3" s="17">
        <f t="shared" si="0"/>
        <v>0</v>
      </c>
      <c r="G3" s="18"/>
      <c r="H3" s="18"/>
      <c r="I3" s="32"/>
      <c r="J3" s="32"/>
      <c r="K3" s="32"/>
      <c r="L3" s="32"/>
    </row>
    <row r="4" spans="1:12" ht="143.25" customHeight="1" x14ac:dyDescent="0.25">
      <c r="A4" s="7">
        <v>3</v>
      </c>
      <c r="B4" s="14" t="s">
        <v>6</v>
      </c>
      <c r="C4" s="15" t="s">
        <v>7</v>
      </c>
      <c r="D4" s="13">
        <v>24</v>
      </c>
      <c r="E4" s="16"/>
      <c r="F4" s="17">
        <f t="shared" si="0"/>
        <v>0</v>
      </c>
      <c r="G4" s="18"/>
      <c r="H4" s="18"/>
      <c r="I4" s="32"/>
      <c r="J4" s="32"/>
      <c r="K4" s="32"/>
      <c r="L4" s="32"/>
    </row>
    <row r="5" spans="1:12" ht="111.75" customHeight="1" x14ac:dyDescent="0.25">
      <c r="A5" s="13">
        <v>4</v>
      </c>
      <c r="B5" s="14" t="s">
        <v>8</v>
      </c>
      <c r="C5" s="15" t="s">
        <v>9</v>
      </c>
      <c r="D5" s="13">
        <v>24</v>
      </c>
      <c r="E5" s="16"/>
      <c r="F5" s="17">
        <f t="shared" si="0"/>
        <v>0</v>
      </c>
      <c r="G5" s="18"/>
      <c r="H5" s="18"/>
      <c r="I5" s="32"/>
      <c r="J5" s="32"/>
      <c r="K5" s="32"/>
      <c r="L5" s="32"/>
    </row>
    <row r="6" spans="1:12" ht="195" x14ac:dyDescent="0.25">
      <c r="A6" s="7">
        <v>5</v>
      </c>
      <c r="B6" s="14" t="s">
        <v>10</v>
      </c>
      <c r="C6" s="3" t="s">
        <v>47</v>
      </c>
      <c r="D6" s="13">
        <v>96</v>
      </c>
      <c r="E6" s="16"/>
      <c r="F6" s="17">
        <f t="shared" si="0"/>
        <v>0</v>
      </c>
      <c r="G6" s="18"/>
      <c r="H6" s="18"/>
      <c r="I6" s="32"/>
      <c r="J6" s="32"/>
      <c r="K6" s="32"/>
      <c r="L6" s="32"/>
    </row>
    <row r="7" spans="1:12" ht="163.5" customHeight="1" x14ac:dyDescent="0.25">
      <c r="A7" s="13">
        <v>6</v>
      </c>
      <c r="B7" s="14" t="s">
        <v>11</v>
      </c>
      <c r="C7" s="19" t="s">
        <v>12</v>
      </c>
      <c r="D7" s="13">
        <v>24</v>
      </c>
      <c r="E7" s="16"/>
      <c r="F7" s="17">
        <f t="shared" si="0"/>
        <v>0</v>
      </c>
      <c r="G7" s="18"/>
      <c r="H7" s="18"/>
      <c r="I7" s="32"/>
      <c r="J7" s="32"/>
      <c r="K7" s="32"/>
      <c r="L7" s="32"/>
    </row>
    <row r="8" spans="1:12" ht="121.5" customHeight="1" x14ac:dyDescent="0.25">
      <c r="A8" s="7">
        <v>7</v>
      </c>
      <c r="B8" s="14" t="s">
        <v>13</v>
      </c>
      <c r="C8" s="15" t="s">
        <v>14</v>
      </c>
      <c r="D8" s="13">
        <v>48</v>
      </c>
      <c r="E8" s="16"/>
      <c r="F8" s="17">
        <f t="shared" si="0"/>
        <v>0</v>
      </c>
      <c r="G8" s="18"/>
      <c r="H8" s="18"/>
      <c r="I8" s="32"/>
      <c r="J8" s="32"/>
      <c r="K8" s="32"/>
      <c r="L8" s="32"/>
    </row>
    <row r="9" spans="1:12" ht="101.25" customHeight="1" x14ac:dyDescent="0.25">
      <c r="A9" s="13">
        <v>8</v>
      </c>
      <c r="B9" s="14" t="s">
        <v>15</v>
      </c>
      <c r="C9" s="15" t="s">
        <v>34</v>
      </c>
      <c r="D9" s="13">
        <v>24</v>
      </c>
      <c r="E9" s="20"/>
      <c r="F9" s="17">
        <f t="shared" si="0"/>
        <v>0</v>
      </c>
      <c r="G9" s="18"/>
      <c r="H9" s="18"/>
      <c r="I9" s="32"/>
      <c r="J9" s="32"/>
      <c r="K9" s="32"/>
      <c r="L9" s="32"/>
    </row>
    <row r="10" spans="1:12" ht="117" customHeight="1" x14ac:dyDescent="0.25">
      <c r="A10" s="7">
        <v>9</v>
      </c>
      <c r="B10" s="14" t="s">
        <v>16</v>
      </c>
      <c r="C10" s="19" t="s">
        <v>17</v>
      </c>
      <c r="D10" s="13">
        <v>3</v>
      </c>
      <c r="E10" s="16"/>
      <c r="F10" s="17">
        <f t="shared" si="0"/>
        <v>0</v>
      </c>
      <c r="G10" s="18"/>
      <c r="H10" s="18"/>
      <c r="I10" s="32"/>
      <c r="J10" s="32"/>
      <c r="K10" s="32"/>
      <c r="L10" s="32"/>
    </row>
    <row r="11" spans="1:12" ht="105" customHeight="1" x14ac:dyDescent="0.25">
      <c r="A11" s="13">
        <v>10</v>
      </c>
      <c r="B11" s="14" t="s">
        <v>18</v>
      </c>
      <c r="C11" s="21" t="s">
        <v>19</v>
      </c>
      <c r="D11" s="13">
        <v>50</v>
      </c>
      <c r="E11" s="16"/>
      <c r="F11" s="17">
        <f t="shared" si="0"/>
        <v>0</v>
      </c>
      <c r="G11" s="18"/>
      <c r="H11" s="18"/>
      <c r="I11" s="32" t="s">
        <v>60</v>
      </c>
      <c r="J11" s="32" t="s">
        <v>57</v>
      </c>
      <c r="K11" s="32"/>
      <c r="L11" s="32"/>
    </row>
    <row r="12" spans="1:12" ht="106.5" customHeight="1" x14ac:dyDescent="0.25">
      <c r="A12" s="7">
        <v>11</v>
      </c>
      <c r="B12" s="14" t="s">
        <v>20</v>
      </c>
      <c r="C12" s="21" t="s">
        <v>21</v>
      </c>
      <c r="D12" s="13">
        <v>10</v>
      </c>
      <c r="E12" s="16"/>
      <c r="F12" s="17">
        <f t="shared" si="0"/>
        <v>0</v>
      </c>
      <c r="G12" s="18"/>
      <c r="H12" s="18"/>
      <c r="I12" s="32"/>
      <c r="J12" s="32"/>
      <c r="K12" s="32"/>
      <c r="L12" s="32"/>
    </row>
    <row r="13" spans="1:12" ht="292.5" customHeight="1" x14ac:dyDescent="0.25">
      <c r="A13" s="13">
        <v>12</v>
      </c>
      <c r="B13" s="14" t="s">
        <v>22</v>
      </c>
      <c r="C13" s="19" t="s">
        <v>23</v>
      </c>
      <c r="D13" s="13">
        <v>30</v>
      </c>
      <c r="E13" s="16"/>
      <c r="F13" s="17">
        <f t="shared" si="0"/>
        <v>0</v>
      </c>
      <c r="G13" s="18"/>
      <c r="H13" s="31" t="s">
        <v>55</v>
      </c>
      <c r="I13" s="32"/>
      <c r="J13" s="32"/>
      <c r="K13" s="32"/>
      <c r="L13" s="32"/>
    </row>
    <row r="14" spans="1:12" ht="243.75" customHeight="1" x14ac:dyDescent="0.25">
      <c r="A14" s="7">
        <v>13</v>
      </c>
      <c r="B14" s="14" t="s">
        <v>24</v>
      </c>
      <c r="C14" s="19" t="s">
        <v>25</v>
      </c>
      <c r="D14" s="13">
        <v>90</v>
      </c>
      <c r="E14" s="16"/>
      <c r="F14" s="17">
        <f t="shared" si="0"/>
        <v>0</v>
      </c>
      <c r="G14" s="18"/>
      <c r="H14" s="31" t="s">
        <v>55</v>
      </c>
      <c r="I14" s="32"/>
      <c r="J14" s="32"/>
      <c r="K14" s="32"/>
      <c r="L14" s="32"/>
    </row>
    <row r="15" spans="1:12" ht="331.5" x14ac:dyDescent="0.25">
      <c r="A15" s="13">
        <v>14</v>
      </c>
      <c r="B15" s="14" t="s">
        <v>26</v>
      </c>
      <c r="C15" s="2" t="s">
        <v>27</v>
      </c>
      <c r="D15" s="13">
        <v>15</v>
      </c>
      <c r="E15" s="16"/>
      <c r="F15" s="17">
        <f t="shared" si="0"/>
        <v>0</v>
      </c>
      <c r="G15" s="18"/>
      <c r="H15" s="31" t="s">
        <v>56</v>
      </c>
      <c r="I15" s="32"/>
      <c r="J15" s="32"/>
      <c r="K15" s="32"/>
      <c r="L15" s="32"/>
    </row>
    <row r="16" spans="1:12" ht="154.5" customHeight="1" x14ac:dyDescent="0.25">
      <c r="A16" s="7">
        <v>15</v>
      </c>
      <c r="B16" s="14" t="s">
        <v>28</v>
      </c>
      <c r="C16" s="22" t="s">
        <v>32</v>
      </c>
      <c r="D16" s="13">
        <v>25</v>
      </c>
      <c r="E16" s="16"/>
      <c r="F16" s="17">
        <f t="shared" si="0"/>
        <v>0</v>
      </c>
      <c r="G16" s="18"/>
      <c r="H16" s="31" t="s">
        <v>55</v>
      </c>
      <c r="I16" s="32"/>
      <c r="J16" s="32"/>
      <c r="K16" s="32"/>
      <c r="L16" s="32"/>
    </row>
    <row r="17" spans="1:12" ht="120" x14ac:dyDescent="0.25">
      <c r="A17" s="13">
        <v>16</v>
      </c>
      <c r="B17" s="23" t="s">
        <v>44</v>
      </c>
      <c r="C17" s="24" t="s">
        <v>45</v>
      </c>
      <c r="D17" s="25">
        <v>50</v>
      </c>
      <c r="E17" s="26"/>
      <c r="F17" s="27">
        <f t="shared" si="0"/>
        <v>0</v>
      </c>
      <c r="G17" s="28"/>
      <c r="H17" s="28"/>
      <c r="I17" s="32"/>
      <c r="J17" s="32"/>
      <c r="K17" s="32"/>
      <c r="L17" s="32"/>
    </row>
    <row r="18" spans="1:12" ht="120" x14ac:dyDescent="0.25">
      <c r="A18" s="7">
        <v>17</v>
      </c>
      <c r="B18" s="23" t="s">
        <v>38</v>
      </c>
      <c r="C18" s="24" t="s">
        <v>39</v>
      </c>
      <c r="D18" s="25">
        <v>5</v>
      </c>
      <c r="E18" s="26"/>
      <c r="F18" s="27">
        <f t="shared" si="0"/>
        <v>0</v>
      </c>
      <c r="G18" s="28"/>
      <c r="H18" s="28"/>
      <c r="I18" s="32"/>
      <c r="J18" s="32"/>
      <c r="K18" s="32"/>
      <c r="L18" s="32"/>
    </row>
    <row r="19" spans="1:12" ht="120" x14ac:dyDescent="0.25">
      <c r="A19" s="13">
        <v>18</v>
      </c>
      <c r="B19" s="23" t="s">
        <v>40</v>
      </c>
      <c r="C19" s="24" t="s">
        <v>41</v>
      </c>
      <c r="D19" s="25">
        <v>3</v>
      </c>
      <c r="E19" s="26"/>
      <c r="F19" s="27">
        <f t="shared" si="0"/>
        <v>0</v>
      </c>
      <c r="G19" s="28"/>
      <c r="H19" s="28"/>
      <c r="I19" s="32"/>
      <c r="J19" s="32"/>
      <c r="K19" s="32"/>
      <c r="L19" s="32"/>
    </row>
    <row r="20" spans="1:12" ht="151.5" customHeight="1" x14ac:dyDescent="0.25">
      <c r="A20" s="7">
        <v>19</v>
      </c>
      <c r="B20" s="23" t="s">
        <v>42</v>
      </c>
      <c r="C20" s="24" t="s">
        <v>43</v>
      </c>
      <c r="D20" s="25">
        <v>5</v>
      </c>
      <c r="E20" s="26"/>
      <c r="F20" s="26">
        <f t="shared" si="0"/>
        <v>0</v>
      </c>
      <c r="G20" s="23"/>
      <c r="H20" s="23"/>
      <c r="I20" s="32"/>
      <c r="J20" s="32"/>
      <c r="K20" s="32"/>
      <c r="L20" s="32"/>
    </row>
    <row r="21" spans="1:12" ht="105" x14ac:dyDescent="0.25">
      <c r="A21" s="13">
        <v>20</v>
      </c>
      <c r="B21" s="23" t="s">
        <v>48</v>
      </c>
      <c r="C21" s="24" t="s">
        <v>49</v>
      </c>
      <c r="D21" s="25">
        <v>10</v>
      </c>
      <c r="E21" s="26"/>
      <c r="F21" s="26">
        <f t="shared" si="0"/>
        <v>0</v>
      </c>
      <c r="G21" s="23"/>
      <c r="H21" s="23"/>
      <c r="I21" s="32"/>
      <c r="J21" s="32"/>
      <c r="K21" s="32"/>
      <c r="L21" s="32"/>
    </row>
    <row r="22" spans="1:12" ht="92.25" customHeight="1" x14ac:dyDescent="0.25">
      <c r="A22" s="7">
        <v>21</v>
      </c>
      <c r="B22" s="23" t="s">
        <v>29</v>
      </c>
      <c r="C22" s="21" t="s">
        <v>30</v>
      </c>
      <c r="D22" s="13">
        <v>5</v>
      </c>
      <c r="E22" s="16"/>
      <c r="F22" s="17">
        <f t="shared" si="0"/>
        <v>0</v>
      </c>
      <c r="G22" s="18"/>
      <c r="H22" s="18"/>
      <c r="I22" s="32"/>
      <c r="J22" s="32"/>
      <c r="K22" s="32"/>
      <c r="L22" s="32"/>
    </row>
    <row r="23" spans="1:12" ht="30.75" customHeight="1" x14ac:dyDescent="0.25">
      <c r="A23" s="1"/>
      <c r="B23" s="1"/>
      <c r="C23" s="1"/>
      <c r="D23" s="1"/>
      <c r="E23" s="29" t="s">
        <v>31</v>
      </c>
      <c r="F23" s="30">
        <f>SUM(F2:F22)</f>
        <v>0</v>
      </c>
      <c r="G23" s="1"/>
      <c r="H23" s="4"/>
      <c r="I23" s="4"/>
      <c r="J23" s="4"/>
    </row>
  </sheetData>
  <mergeCells count="6">
    <mergeCell ref="L2:L22"/>
    <mergeCell ref="I11:I22"/>
    <mergeCell ref="J11:J22"/>
    <mergeCell ref="J2:J10"/>
    <mergeCell ref="I2:I10"/>
    <mergeCell ref="K2:K22"/>
  </mergeCells>
  <pageMargins left="0.25" right="0.25" top="0.75" bottom="0.75" header="0.3" footer="0.3"/>
  <pageSetup scale="1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Kote</dc:creator>
  <cp:lastModifiedBy>mariami bulauri</cp:lastModifiedBy>
  <cp:lastPrinted>2023-02-22T07:18:05Z</cp:lastPrinted>
  <dcterms:created xsi:type="dcterms:W3CDTF">2023-02-11T15:23:59Z</dcterms:created>
  <dcterms:modified xsi:type="dcterms:W3CDTF">2023-02-23T07:25:57Z</dcterms:modified>
</cp:coreProperties>
</file>